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F83FDA4-ED86-49EA-93F0-F1D4F7875B22}" xr6:coauthVersionLast="47" xr6:coauthVersionMax="47" xr10:uidLastSave="{00000000-0000-0000-0000-000000000000}"/>
  <bookViews>
    <workbookView xWindow="390" yWindow="390" windowWidth="13695" windowHeight="154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<sst xmlns="http://schemas.openxmlformats.org/spreadsheetml/2006/main" count="408" uniqueCount="267">
  <si>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</si>
  <si>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</si>
  <si>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</si>
  <si>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</si>
  <si>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</si>
  <si>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</si>
  <si>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</si>
  <si>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</si>
  <si>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</si>
  <si>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</si>
  <si>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</si>
  <si>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</si>
  <si>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</si>
  <si>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</si>
  <si>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</si>
  <si>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</si>
  <si>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</si>
  <si>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</si>
  <si>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</si>
  <si>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</si>
  <si>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</si>
  <si>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</si>
  <si>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</si>
  <si>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</si>
  <si>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</si>
  <si>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</si>
  <si>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</si>
  <si>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</si>
  <si>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</si>
  <si>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</si>
  <si>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</si>
  <si>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</si>
  <si>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</si>
  <si>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</si>
  <si>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</si>
  <si>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</si>
  <si>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</si>
  <si>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</si>
  <si>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</si>
  <si>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</si>
  <si>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</si>
  <si>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</si>
  <si>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</si>
  <si>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</si>
  <si>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</si>
  <si>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</si>
  <si>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</si>
  <si>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</si>
  <si>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</si>
  <si>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</si>
  <si>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</si>
  <si>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</si>
  <si>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</si>
  <si>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</si>
  <si>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</si>
  <si>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</si>
  <si>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</si>
  <si>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</si>
  <si>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</si>
  <si>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</si>
  <si>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</si>
  <si>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</si>
  <si>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</si>
  <si>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</si>
  <si>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</si>
  <si>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</si>
  <si>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</si>
  <si>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</si>
  <si>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</si>
  <si>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</si>
  <si>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</si>
  <si>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</si>
  <si>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</si>
  <si>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</si>
  <si>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</si>
  <si>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</si>
  <si>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</si>
  <si>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</si>
  <si>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</si>
  <si>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</si>
  <si>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</si>
  <si>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</si>
  <si>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</si>
  <si>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</si>
  <si>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</si>
  <si>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</si>
  <si>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</si>
  <si>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</si>
  <si>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</si>
  <si>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</si>
  <si>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</si>
  <si>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</si>
  <si>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</si>
  <si>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</si>
  <si>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</si>
  <si>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</si>
  <si>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</si>
  <si>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</si>
  <si>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</si>
  <si>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</si>
  <si>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</si>
  <si>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</si>
  <si>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</si>
  <si>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</si>
  <si>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</si>
  <si>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</si>
  <si>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</si>
  <si>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</si>
  <si>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</si>
  <si>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</si>
  <si>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</si>
  <si>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</si>
  <si>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</si>
  <si>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</si>
  <si>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</si>
  <si>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</si>
  <si>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</si>
  <si>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</si>
  <si>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</si>
  <si>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</si>
  <si>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</si>
  <si>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</si>
  <si>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</si>
  <si>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</si>
  <si>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</si>
  <si>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</si>
  <si>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</si>
  <si>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</si>
  <si>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</si>
  <si>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</si>
  <si>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</si>
  <si>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</si>
  <si>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</si>
  <si>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</si>
  <si>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</si>
  <si>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</si>
  <si>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</si>
  <si>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</si>
  <si>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</si>
  <si>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</si>
  <si>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</si>
  <si>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</si>
  <si>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</si>
  <si>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</si>
  <si>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</si>
  <si>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</si>
  <si>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</si>
  <si>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</si>
  <si>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</si>
  <si>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</si>
  <si>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</si>
  <si>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</si>
  <si>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</si>
  <si>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</si>
  <si>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</si>
  <si>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</si>
  <si>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</si>
  <si>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</si>
  <si>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</si>
  <si>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</si>
  <si>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</si>
  <si>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</si>
  <si>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</si>
  <si>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</si>
  <si>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</si>
  <si>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</si>
  <si>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</si>
  <si>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</si>
  <si>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</si>
  <si>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</si>
  <si>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</si>
  <si>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</si>
  <si>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</si>
  <si>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</si>
  <si>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</si>
  <si>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</si>
  <si>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</si>
  <si>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</si>
  <si>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</si>
  <si>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</si>
  <si>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</si>
  <si>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</si>
  <si>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</si>
  <si>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</si>
  <si>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</si>
  <si>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</si>
  <si>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</si>
  <si>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</si>
  <si>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</si>
  <si>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</si>
  <si>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</si>
  <si>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</si>
  <si>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</si>
  <si>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</si>
  <si>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</si>
  <si>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</si>
  <si>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</si>
  <si>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</si>
  <si>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</si>
  <si>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</si>
  <si>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</si>
  <si>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</si>
  <si>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</si>
  <si>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</si>
  <si>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</si>
  <si>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</si>
  <si>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</si>
  <si>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</si>
  <si>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</si>
  <si>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</si>
  <si>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</si>
  <si>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</si>
  <si>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</si>
  <si>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</si>
  <si>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</si>
  <si>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</si>
  <si>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</si>
  <si>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</si>
  <si>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</si>
  <si>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</si>
  <si>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</si>
  <si>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</si>
  <si>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</si>
  <si>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</si>
  <si>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</si>
  <si>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</si>
  <si>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</si>
  <si>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</si>
  <si>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</si>
  <si>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</si>
  <si>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</si>
  <si>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</si>
  <si>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</si>
  <si>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</si>
  <si>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</si>
  <si>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</si>
  <si>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</si>
  <si>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</si>
  <si>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</si>
  <si>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</si>
  <si>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</si>
  <si>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</si>
  <si>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</si>
  <si>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</si>
  <si>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</si>
  <si>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</si>
  <si>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</si>
  <si>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</si>
  <si>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</si>
  <si>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</si>
  <si>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</si>
  <si>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</si>
  <si>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</si>
  <si>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</si>
  <si>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</si>
  <si>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</si>
  <si>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</si>
  <si>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</si>
  <si>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</si>
  <si>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</si>
  <si>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</si>
  <si>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</si>
  <si>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</si>
  <si>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2024</t>
  </si>
  <si>
    <t>SUBJEKTI: New Fragen by Intermedica</t>
  </si>
  <si>
    <t>NIPT: M22017502L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</si>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</sst>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 applyFill="1"/>
    <xf numFmtId="0" fontId="181" fillId="0" borderId="0" xfId="0" applyFont="1" applyFill="1"/>
    <xf numFmtId="0" fontId="187" fillId="0" borderId="26" xfId="3209" applyFont="1" applyBorder="1"/>
    <xf numFmtId="0" fontId="141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57" sqref="B57"/>
    </sheetView>
  </sheetViews>
  <sheetFormatPr defaultRowHeight="15"/>
  <cols>
    <col min="1" max="1" width="63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263</v>
      </c>
    </row>
    <row r="2" spans="1:6">
      <c r="A2" s="70" t="s">
        <v>264</v>
      </c>
    </row>
    <row r="3" spans="1:6">
      <c r="A3" s="71" t="s">
        <v>265</v>
      </c>
    </row>
    <row r="4" spans="1:6">
      <c r="A4" s="46" t="s">
        <v>266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/>
    </row>
    <row r="10" spans="1:6">
      <c r="A10" s="52" t="s">
        <v>258</v>
      </c>
      <c r="B10" s="53">
        <v>26727289</v>
      </c>
      <c r="C10" s="48"/>
      <c r="D10" s="53">
        <v>21759066</v>
      </c>
      <c r="E10" s="47"/>
      <c r="F10" s="69"/>
    </row>
    <row r="11" spans="1:6">
      <c r="A11" s="52" t="s">
        <v>260</v>
      </c>
      <c r="B11" s="53"/>
      <c r="C11" s="48"/>
      <c r="D11" s="53"/>
      <c r="E11" s="47"/>
      <c r="F11" s="69"/>
    </row>
    <row r="12" spans="1:6">
      <c r="A12" s="52" t="s">
        <v>261</v>
      </c>
      <c r="B12" s="53"/>
      <c r="C12" s="48"/>
      <c r="D12" s="53"/>
      <c r="E12" s="47"/>
      <c r="F12" s="69"/>
    </row>
    <row r="13" spans="1:6">
      <c r="A13" s="52" t="s">
        <v>262</v>
      </c>
      <c r="B13" s="53"/>
      <c r="C13" s="48"/>
      <c r="D13" s="53"/>
      <c r="E13" s="47"/>
      <c r="F13" s="69"/>
    </row>
    <row r="14" spans="1:6">
      <c r="A14" s="52" t="s">
        <v>259</v>
      </c>
      <c r="B14" s="53"/>
      <c r="C14" s="48"/>
      <c r="D14" s="53"/>
      <c r="E14" s="47"/>
      <c r="F14" s="69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-4583960</v>
      </c>
      <c r="C19" s="48"/>
      <c r="D19" s="53">
        <v>-4750590</v>
      </c>
      <c r="E19" s="47"/>
      <c r="F19" s="40"/>
    </row>
    <row r="20" spans="1:6">
      <c r="A20" s="52" t="s">
        <v>243</v>
      </c>
      <c r="B20" s="53">
        <v>-8962969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-4372995</v>
      </c>
      <c r="C22" s="48"/>
      <c r="D22" s="53">
        <v>-7848480</v>
      </c>
      <c r="E22" s="47"/>
      <c r="F22" s="40"/>
    </row>
    <row r="23" spans="1:6">
      <c r="A23" s="52" t="s">
        <v>245</v>
      </c>
      <c r="B23" s="53">
        <v>-738787</v>
      </c>
      <c r="C23" s="48"/>
      <c r="D23" s="53">
        <v>-1287772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-1507164</v>
      </c>
      <c r="C26" s="48"/>
      <c r="D26" s="53">
        <v>-1365316</v>
      </c>
      <c r="E26" s="47"/>
      <c r="F26" s="40"/>
    </row>
    <row r="27" spans="1:6">
      <c r="A27" s="43" t="s">
        <v>221</v>
      </c>
      <c r="B27" s="53">
        <v>-1588657</v>
      </c>
      <c r="C27" s="48"/>
      <c r="D27" s="53">
        <v>-14036033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-125293</v>
      </c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22181</v>
      </c>
      <c r="C39" s="48"/>
      <c r="D39" s="53">
        <v>-19321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>
        <v>-97709</v>
      </c>
      <c r="C41" s="48"/>
      <c r="D41" s="53"/>
      <c r="E41" s="47"/>
      <c r="F41" s="40"/>
    </row>
    <row r="42" spans="1:6">
      <c r="A42" s="43" t="s">
        <v>224</v>
      </c>
      <c r="B42" s="50">
        <f>SUM(B9:B41)</f>
        <v>4771936</v>
      </c>
      <c r="C42" s="51"/>
      <c r="D42" s="50">
        <f>SUM(D9:D41)</f>
        <v>-7548446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4771936</v>
      </c>
      <c r="C47" s="51"/>
      <c r="D47" s="50">
        <f>SUM(D42:D46)</f>
        <v>-7548446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4771936</v>
      </c>
      <c r="C57" s="63"/>
      <c r="D57" s="62">
        <f>D47+D55</f>
        <v>-7548446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3DDF231-68D6-4D0F-8632-FB72E093FCD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A59D81A-781E-4F0F-A472-C46EC5574E6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28ABCE1-C76B-46FA-AC9E-4ABF4A64D14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2025-07-17T08:04:49Z</dcterms:modified>
</cp:coreProperties>
</file>