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pc00 on Pc-00\Kontabilitet pc00\VITI 2024\LA BRISA 2024\BILANCI 2024\"/>
    </mc:Choice>
  </mc:AlternateContent>
  <bookViews>
    <workbookView xWindow="0" yWindow="0" windowWidth="12330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<sst xmlns="http://schemas.openxmlformats.org/spreadsheetml/2006/main" count="414" uniqueCount="271">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</sst>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="90" zoomScaleNormal="90" workbookViewId="0">
      <selection activeCell="B35" sqref="B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159743355</v>
      </c>
      <c r="C10" s="52"/>
      <c r="D10" s="64">
        <v>107443926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1746350</v>
      </c>
      <c r="C14" s="52"/>
      <c r="D14" s="64">
        <v>1500000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-16385528</v>
      </c>
      <c r="C20" s="52"/>
      <c r="D20" s="64">
        <v>-14079637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-14966770</v>
      </c>
      <c r="C22" s="52"/>
      <c r="D22" s="64">
        <v>-13368862</v>
      </c>
      <c r="E22" s="51"/>
      <c r="F22" s="42"/>
    </row>
    <row r="23" spans="1:6">
      <c r="A23" s="63" t="s">
        <v>249</v>
      </c>
      <c r="B23" s="64">
        <v>-2483002</v>
      </c>
      <c r="C23" s="52"/>
      <c r="D23" s="64">
        <v>-2286704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-21191781</v>
      </c>
      <c r="C26" s="52"/>
      <c r="D26" s="64">
        <v>-11019588</v>
      </c>
      <c r="E26" s="51"/>
      <c r="F26" s="42"/>
    </row>
    <row r="27" spans="1:6">
      <c r="A27" s="45" t="s">
        <v>221</v>
      </c>
      <c r="B27" s="64">
        <v>-47819167</v>
      </c>
      <c r="C27" s="52"/>
      <c r="D27" s="64">
        <v>-40134197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145701</v>
      </c>
      <c r="C32" s="52"/>
      <c r="D32" s="64">
        <v>2824493</v>
      </c>
      <c r="E32" s="51"/>
      <c r="F32" s="42"/>
    </row>
    <row r="33" spans="1:6" ht="15" customHeight="1">
      <c r="A33" s="63" t="s">
        <v>258</v>
      </c>
      <c r="B33" s="64">
        <v>5017</v>
      </c>
      <c r="C33" s="52"/>
      <c r="D33" s="64"/>
      <c r="E33" s="51"/>
      <c r="F33" s="42"/>
    </row>
    <row r="34" spans="1:6" ht="15" customHeight="1">
      <c r="A34" s="63" t="s">
        <v>254</v>
      </c>
      <c r="B34" s="64">
        <v>3406770</v>
      </c>
      <c r="C34" s="52"/>
      <c r="D34" s="64">
        <v>22845019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-3265405</v>
      </c>
      <c r="C37" s="52"/>
      <c r="D37" s="64">
        <v>-4590876</v>
      </c>
      <c r="E37" s="51"/>
      <c r="F37" s="42"/>
    </row>
    <row r="38" spans="1:6">
      <c r="A38" s="63" t="s">
        <v>257</v>
      </c>
      <c r="B38" s="64">
        <v>-99271</v>
      </c>
      <c r="C38" s="52"/>
      <c r="D38" s="64">
        <v>-524266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58836269</v>
      </c>
      <c r="C42" s="55"/>
      <c r="D42" s="54">
        <f>SUM(D9:D41)</f>
        <v>48609308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-10545125</v>
      </c>
      <c r="C44" s="52"/>
      <c r="D44" s="64">
        <v>-7324532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48291144</v>
      </c>
      <c r="C47" s="58"/>
      <c r="D47" s="67">
        <f>SUM(D42:D46)</f>
        <v>41284776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48291144</v>
      </c>
      <c r="C57" s="77"/>
      <c r="D57" s="76">
        <f>D47+D55</f>
        <v>41284776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Mirgen Nuna</cp:lastModifiedBy>
  <cp:lastPrinted>2016-10-03T09:59:38Z</cp:lastPrinted>
  <dcterms:created xsi:type="dcterms:W3CDTF">2012-01-19T09:31:29Z</dcterms:created>
  <dcterms:modified xsi:type="dcterms:W3CDTF">2025-07-16T06:24:54Z</dcterms:modified>
</cp:coreProperties>
</file>