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4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7" i="1"/>
  <c r="C25" s="1"/>
  <c r="C27" s="1"/>
  <c r="C12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<sst xmlns="http://schemas.openxmlformats.org/spreadsheetml/2006/main" count="26" uniqueCount="25">
  <si>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</si>
  <si>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</si>
  <si>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</si>
  <si>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</si>
  <si>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</si>
  <si>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</si>
  <si>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</si>
  <si>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</si>
  <si>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</si>
  <si>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</si>
  <si>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</si>
  <si>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</si>
  <si>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</si>
  <si>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</si>
  <si>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</si>
  <si>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</si>
  <si>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</si>
  <si>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</si>
  <si>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</si>
  <si>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</si>
  <si>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</si>
  <si>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</si>
  <si>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Shpenzimet e tatimit mbi fitimin 15%</t>
  </si>
  <si>
    <t>Fitimi/(humbja) neto e periudhes financiare</t>
  </si>
  <si>
    <t>Fitimi/(humbja) para fitimit (9+/-13)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</si>
</sst>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charset val="238"/>
      <scheme val="minor"/>
    </font>
    <font>
      <sz val="16"/>
      <color rgb="FFFF0000"/>
      <name val="Calibri"/>
      <charset val="238"/>
      <scheme val="minor"/>
    </font>
    <font>
      <b/>
      <sz val="9"/>
      <name val="Arial"/>
      <charset val="238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sz val="10"/>
      <name val="Arial"/>
      <charset val="238"/>
    </font>
    <font>
      <b/>
      <sz val="10"/>
      <name val="Arial"/>
      <charset val="238"/>
    </font>
    <font>
      <sz val="9"/>
      <name val="Arial"/>
      <charset val="238"/>
    </font>
    <font>
      <sz val="10"/>
      <name val="Tahoma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23">
    <xf numFmtId="0" fontId="0" fillId="0" borderId="0" xfId="0"/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7" fillId="0" borderId="0" xfId="0" applyFont="1" applyBorder="1" applyAlignment="1">
      <alignment vertical="center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3" fontId="9" fillId="4" borderId="2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9" fillId="3" borderId="3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3" fontId="9" fillId="3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tabSelected="1" workbookViewId="0">
      <selection activeCell="D31" sqref="D31"/>
    </sheetView>
  </sheetViews>
  <sheetFormatPr defaultRowHeight="15"/>
  <cols>
    <col min="1" max="1" width="71.7109375" customWidth="1"/>
    <col min="2" max="2" width="18" customWidth="1"/>
    <col min="3" max="3" width="14.42578125" customWidth="1"/>
  </cols>
  <sheetData>
    <row r="1" spans="1:3" ht="15" customHeight="1"/>
    <row r="2" spans="1:3" ht="15" customHeight="1">
      <c r="A2" s="22" t="s">
        <v>0</v>
      </c>
      <c r="B2" s="1" t="s">
        <v>1</v>
      </c>
      <c r="C2" s="1" t="s">
        <v>1</v>
      </c>
    </row>
    <row r="3" spans="1:3" ht="15" customHeight="1">
      <c r="A3" s="22"/>
      <c r="B3" s="1" t="s">
        <v>2</v>
      </c>
      <c r="C3" s="1" t="s">
        <v>3</v>
      </c>
    </row>
    <row r="4" spans="1:3" ht="15" customHeight="1">
      <c r="A4" s="2" t="s">
        <v>4</v>
      </c>
      <c r="B4" s="3"/>
      <c r="C4" s="3"/>
    </row>
    <row r="5" spans="1:3">
      <c r="B5" s="4"/>
      <c r="C5" s="3"/>
    </row>
    <row r="6" spans="1:3">
      <c r="A6" s="5" t="s">
        <v>5</v>
      </c>
      <c r="B6" s="6">
        <v>14818450</v>
      </c>
      <c r="C6" s="3">
        <v>8960368</v>
      </c>
    </row>
    <row r="7" spans="1:3">
      <c r="A7" s="5" t="s">
        <v>6</v>
      </c>
      <c r="B7" s="7"/>
      <c r="C7" s="3">
        <v>0</v>
      </c>
    </row>
    <row r="8" spans="1:3">
      <c r="A8" s="5" t="s">
        <v>7</v>
      </c>
      <c r="B8" s="7"/>
      <c r="C8" s="3">
        <v>0</v>
      </c>
    </row>
    <row r="9" spans="1:3">
      <c r="A9" s="5" t="s">
        <v>8</v>
      </c>
      <c r="B9" s="7">
        <v>0</v>
      </c>
      <c r="C9" s="3">
        <v>0</v>
      </c>
    </row>
    <row r="10" spans="1:3">
      <c r="A10" s="5" t="s">
        <v>9</v>
      </c>
      <c r="B10" s="7">
        <v>-11873735</v>
      </c>
      <c r="C10" s="3">
        <v>-3284470</v>
      </c>
    </row>
    <row r="11" spans="1:3">
      <c r="A11" s="5" t="s">
        <v>10</v>
      </c>
      <c r="B11" s="7">
        <v>-360000</v>
      </c>
      <c r="C11" s="3">
        <v>0</v>
      </c>
    </row>
    <row r="12" spans="1:3">
      <c r="A12" s="5" t="s">
        <v>11</v>
      </c>
      <c r="B12" s="8">
        <f>B13+B14</f>
        <v>-639516</v>
      </c>
      <c r="C12" s="8">
        <f>C13+C14</f>
        <v>-3361790</v>
      </c>
    </row>
    <row r="13" spans="1:3">
      <c r="A13" s="9" t="s">
        <v>12</v>
      </c>
      <c r="B13" s="10">
        <v>-548000</v>
      </c>
      <c r="C13" s="11">
        <v>-3300000</v>
      </c>
    </row>
    <row r="14" spans="1:3">
      <c r="A14" s="9" t="s">
        <v>13</v>
      </c>
      <c r="B14" s="10">
        <v>-91516</v>
      </c>
      <c r="C14" s="11">
        <v>-61790</v>
      </c>
    </row>
    <row r="15" spans="1:3">
      <c r="A15" s="5" t="s">
        <v>14</v>
      </c>
      <c r="B15" s="10">
        <v>0</v>
      </c>
      <c r="C15" s="11">
        <v>0</v>
      </c>
    </row>
    <row r="16" spans="1:3">
      <c r="A16" s="5" t="s">
        <v>15</v>
      </c>
      <c r="B16" s="10">
        <v>-18800</v>
      </c>
      <c r="C16" s="11">
        <v>-503740</v>
      </c>
    </row>
    <row r="17" spans="1:3">
      <c r="A17" s="12" t="s">
        <v>16</v>
      </c>
      <c r="B17" s="13">
        <f>SUM(B6:B12,B15:B16)</f>
        <v>1926399</v>
      </c>
      <c r="C17" s="13">
        <f>SUM(C6:C12,C15:C16)</f>
        <v>1810368</v>
      </c>
    </row>
    <row r="18" spans="1:3">
      <c r="A18" s="14"/>
      <c r="B18" s="15"/>
      <c r="C18" s="15"/>
    </row>
    <row r="19" spans="1:3">
      <c r="A19" s="16" t="s">
        <v>17</v>
      </c>
      <c r="B19" s="12"/>
      <c r="C19" s="3"/>
    </row>
    <row r="20" spans="1:3">
      <c r="A20" s="10" t="s">
        <v>18</v>
      </c>
      <c r="B20" s="12">
        <v>0</v>
      </c>
      <c r="C20" s="3">
        <v>0</v>
      </c>
    </row>
    <row r="21" spans="1:3">
      <c r="A21" s="5" t="s">
        <v>19</v>
      </c>
      <c r="B21" s="12">
        <v>0</v>
      </c>
      <c r="C21" s="3">
        <v>0</v>
      </c>
    </row>
    <row r="22" spans="1:3">
      <c r="A22" s="5" t="s">
        <v>20</v>
      </c>
      <c r="B22" s="12">
        <v>0</v>
      </c>
      <c r="C22" s="3">
        <v>0</v>
      </c>
    </row>
    <row r="23" spans="1:3">
      <c r="A23" s="14" t="s">
        <v>21</v>
      </c>
      <c r="B23" s="12">
        <v>0</v>
      </c>
      <c r="C23" s="3">
        <v>0</v>
      </c>
    </row>
    <row r="24" spans="1:3">
      <c r="A24" s="17"/>
      <c r="B24" s="18"/>
      <c r="C24" s="3"/>
    </row>
    <row r="25" spans="1:3" ht="15.75" thickBot="1">
      <c r="A25" t="s">
        <v>24</v>
      </c>
      <c r="B25" s="19">
        <f>+B17</f>
        <v>1926399</v>
      </c>
      <c r="C25" s="19">
        <f>C17</f>
        <v>1810368</v>
      </c>
    </row>
    <row r="26" spans="1:3">
      <c r="A26" s="18" t="s">
        <v>22</v>
      </c>
      <c r="B26" s="20">
        <v>-288960</v>
      </c>
      <c r="C26" s="11">
        <v>0</v>
      </c>
    </row>
    <row r="27" spans="1:3" ht="15.75" thickBot="1">
      <c r="A27" s="17" t="s">
        <v>23</v>
      </c>
      <c r="B27" s="21">
        <f>+B25+B26</f>
        <v>1637439</v>
      </c>
      <c r="C27" s="21">
        <f>C25+C26</f>
        <v>1810368</v>
      </c>
    </row>
    <row r="28" spans="1:3" ht="15.75" thickTop="1"/>
    <row r="30" spans="1:3" ht="15" customHeight="1"/>
    <row r="31" spans="1:3" ht="15" customHeight="1"/>
  </sheetData>
  <mergeCells count="1">
    <mergeCell ref="A2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02</dc:creator>
  <cp:lastModifiedBy>User 02</cp:lastModifiedBy>
  <dcterms:created xsi:type="dcterms:W3CDTF">2023-07-29T15:09:38Z</dcterms:created>
  <dcterms:modified xsi:type="dcterms:W3CDTF">2023-07-30T08:26:05Z</dcterms:modified>
</cp:coreProperties>
</file>