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ILANCE E ALBANIA 22\"/>
    </mc:Choice>
  </mc:AlternateContent>
  <xr:revisionPtr revIDLastSave="0" documentId="13_ncr:1_{ABB4266C-FF4F-44F1-A549-F1F4BBBD9A9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42" i="18"/>
  <c r="D55" i="18"/>
  <c r="D42" i="18"/>
  <c r="D44" i="18" l="1"/>
  <c r="D47" i="18" s="1"/>
  <c r="D57" i="18" s="1"/>
  <c r="B44" i="18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<sst xmlns="http://schemas.openxmlformats.org/spreadsheetml/2006/main" count="414" uniqueCount="271">
  <si>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</si>
  <si>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</si>
  <si>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</si>
  <si>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</si>
  <si>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</si>
  <si>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</si>
  <si>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</si>
  <si>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</si>
  <si>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</si>
  <si>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</si>
  <si>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</si>
  <si>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</si>
  <si>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</si>
  <si>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</si>
  <si>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</si>
  <si>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</si>
  <si>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</si>
  <si>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</si>
  <si>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</si>
  <si>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</si>
  <si>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</si>
  <si>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</si>
  <si>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</si>
  <si>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</si>
  <si>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</si>
  <si>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</si>
  <si>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</si>
  <si>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</si>
  <si>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</si>
  <si>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</si>
  <si>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</si>
  <si>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</si>
  <si>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</si>
  <si>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</si>
  <si>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</si>
  <si>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</si>
  <si>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</si>
  <si>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</si>
  <si>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</si>
  <si>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</si>
  <si>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</si>
  <si>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</si>
  <si>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</si>
  <si>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</si>
  <si>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</si>
  <si>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</si>
  <si>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</si>
  <si>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</si>
  <si>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</si>
  <si>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</si>
  <si>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</si>
  <si>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</si>
  <si>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</si>
  <si>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</si>
  <si>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</si>
  <si>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</si>
  <si>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</si>
  <si>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</si>
  <si>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</si>
  <si>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</si>
  <si>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</si>
  <si>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</si>
  <si>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</si>
  <si>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</si>
  <si>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</si>
  <si>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</si>
  <si>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</si>
  <si>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</si>
  <si>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</si>
  <si>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</si>
  <si>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</si>
  <si>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</si>
  <si>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</si>
  <si>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</si>
  <si>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</si>
  <si>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</si>
  <si>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</si>
  <si>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</si>
  <si>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</si>
  <si>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</si>
  <si>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</si>
  <si>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</si>
  <si>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</si>
  <si>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</si>
  <si>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</si>
  <si>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</si>
  <si>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</si>
  <si>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</si>
  <si>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</si>
  <si>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</si>
  <si>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</si>
  <si>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</si>
  <si>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</si>
  <si>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</si>
  <si>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</si>
  <si>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</si>
  <si>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</si>
  <si>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</si>
  <si>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</si>
  <si>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</si>
  <si>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</si>
  <si>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</si>
  <si>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</si>
  <si>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</si>
  <si>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</si>
  <si>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</si>
  <si>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</si>
  <si>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</si>
  <si>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</si>
  <si>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</si>
  <si>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</si>
  <si>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</si>
  <si>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</si>
  <si>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</si>
  <si>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</si>
  <si>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</si>
  <si>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</si>
  <si>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</si>
  <si>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</si>
  <si>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</si>
  <si>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</si>
  <si>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</si>
  <si>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</si>
  <si>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</si>
  <si>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</si>
  <si>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</si>
  <si>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</si>
  <si>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</si>
  <si>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</si>
  <si>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</si>
  <si>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</si>
  <si>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</si>
  <si>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</si>
  <si>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</si>
  <si>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</si>
  <si>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</si>
  <si>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</si>
  <si>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</si>
  <si>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</si>
  <si>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</si>
  <si>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</si>
  <si>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</si>
  <si>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</si>
  <si>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</si>
  <si>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</si>
  <si>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</si>
  <si>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</si>
  <si>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</si>
  <si>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</si>
  <si>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</si>
  <si>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</si>
  <si>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</si>
  <si>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</si>
  <si>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</si>
  <si>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</si>
  <si>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</si>
  <si>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</si>
  <si>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</si>
  <si>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</si>
  <si>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</si>
  <si>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</si>
  <si>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</si>
  <si>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</si>
  <si>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</si>
  <si>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</si>
  <si>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</si>
  <si>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</si>
  <si>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</si>
  <si>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</si>
  <si>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</si>
  <si>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</si>
  <si>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</si>
  <si>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</si>
  <si>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</si>
  <si>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</si>
  <si>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</si>
  <si>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</si>
  <si>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</si>
  <si>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</si>
  <si>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</si>
  <si>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</si>
  <si>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</si>
  <si>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</si>
  <si>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</si>
  <si>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</si>
  <si>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</si>
  <si>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</si>
  <si>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</si>
  <si>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</si>
  <si>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</si>
  <si>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</si>
  <si>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</si>
  <si>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</si>
  <si>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</si>
  <si>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</si>
  <si>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</si>
  <si>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</si>
  <si>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</si>
  <si>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</si>
  <si>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</si>
  <si>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</si>
  <si>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</si>
  <si>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</si>
  <si>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</si>
  <si>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</si>
  <si>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</si>
  <si>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</si>
  <si>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</si>
  <si>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</si>
  <si>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</si>
  <si>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</si>
  <si>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</si>
  <si>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</si>
  <si>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</si>
  <si>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</si>
  <si>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</si>
  <si>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</si>
  <si>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</si>
  <si>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</si>
  <si>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</si>
  <si>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</si>
  <si>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</si>
  <si>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</si>
  <si>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</si>
  <si>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</si>
  <si>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</si>
  <si>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</si>
  <si>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</si>
  <si>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</si>
  <si>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</si>
  <si>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</si>
  <si>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</si>
  <si>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</si>
  <si>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</si>
  <si>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</si>
  <si>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</si>
  <si>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</si>
  <si>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</si>
  <si>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</si>
  <si>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</si>
  <si>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</si>
  <si>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</si>
  <si>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</si>
  <si>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</si>
  <si>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</si>
  <si>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</si>
  <si>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</si>
  <si>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</si>
  <si>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</si>
  <si>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</si>
  <si>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</si>
  <si>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</si>
  <si>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</si>
  <si>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</si>
  <si>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</si>
  <si>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</si>
  <si>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</si>
  <si>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</si>
  <si>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</si>
  <si>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</si>
  <si>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</si>
  <si>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</si>
  <si>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</si>
  <si>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</si>
  <si>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</si>
  <si>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</si>
  <si>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</si>
  <si>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</si>
  <si>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HSEM SHPK </t>
  </si>
  <si>
    <t>L62430006B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</si>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</sst>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1" zoomScaleNormal="100" workbookViewId="0">
      <selection activeCell="E43" sqref="E4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23702622</v>
      </c>
      <c r="C10" s="48"/>
      <c r="D10" s="53">
        <v>29196033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-2154958</v>
      </c>
      <c r="C20" s="48"/>
      <c r="D20" s="53">
        <v>-4784915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-8512344</v>
      </c>
      <c r="C22" s="48"/>
      <c r="D22" s="53">
        <v>-4180954</v>
      </c>
      <c r="E22" s="47"/>
      <c r="F22" s="40"/>
    </row>
    <row r="23" spans="1:6">
      <c r="A23" s="52" t="s">
        <v>246</v>
      </c>
      <c r="B23" s="53">
        <v>-829616</v>
      </c>
      <c r="C23" s="48"/>
      <c r="D23" s="53">
        <v>-698219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-364096</v>
      </c>
      <c r="C26" s="48"/>
      <c r="D26" s="53">
        <v>-889199</v>
      </c>
      <c r="E26" s="47"/>
      <c r="F26" s="40"/>
    </row>
    <row r="27" spans="1:6">
      <c r="A27" s="43" t="s">
        <v>221</v>
      </c>
      <c r="B27" s="53">
        <v>-6160242</v>
      </c>
      <c r="C27" s="48"/>
      <c r="D27" s="53">
        <v>-8462950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-1197192</v>
      </c>
      <c r="C39" s="48"/>
      <c r="D39" s="53">
        <v>-518485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70"/>
    </row>
    <row r="41" spans="1:6">
      <c r="A41" s="66" t="s">
        <v>257</v>
      </c>
      <c r="B41" s="53"/>
      <c r="C41" s="48"/>
      <c r="D41" s="53"/>
      <c r="E41" s="47"/>
      <c r="F41" s="70"/>
    </row>
    <row r="42" spans="1:6">
      <c r="A42" s="43" t="s">
        <v>224</v>
      </c>
      <c r="B42" s="50">
        <f>SUM(B9:B41)</f>
        <v>4484174</v>
      </c>
      <c r="C42" s="51"/>
      <c r="D42" s="50">
        <f>SUM(D9:D41)</f>
        <v>9661311</v>
      </c>
      <c r="E42" s="51"/>
      <c r="F42" s="7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-B42*0.15</f>
        <v>-672626.1</v>
      </c>
      <c r="C44" s="48"/>
      <c r="D44" s="53">
        <f>-D42*0.15</f>
        <v>-1449196.65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3811547.9</v>
      </c>
      <c r="C47" s="51"/>
      <c r="D47" s="50">
        <f>SUM(D42:D46)</f>
        <v>8212114.3499999996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3811547.9</v>
      </c>
      <c r="C57" s="63"/>
      <c r="D57" s="62">
        <f>D47+D55</f>
        <v>8212114.3499999996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33" right="0.24" top="0.74803149606299213" bottom="0.23" header="0.31496062992125984" footer="0.31496062992125984"/>
  <pageSetup paperSize="9" scale="4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1D221C0-DE0A-4360-A6D4-7FBF27A145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78C99A-A9F0-420A-96BE-180E6629E71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AA166B-5CD1-4CFD-A5E9-4382F4DE6ED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2024-07-26T08:12:51Z</cp:lastPrinted>
  <dcterms:created xsi:type="dcterms:W3CDTF">2012-01-19T09:31:29Z</dcterms:created>
  <dcterms:modified xsi:type="dcterms:W3CDTF">2024-07-26T08:12:54Z</dcterms:modified>
</cp:coreProperties>
</file>