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l="1"/>
  <c r="B57" i="1" s="1"/>
</calcChain>
</file>

<file path=xl/sharedStrings.xml><?xml version="1.0" encoding="utf-8"?>
<sst xmlns="http://schemas.openxmlformats.org/spreadsheetml/2006/main" count="66" uniqueCount="62">
  <si>
    <t>Pasqyrat financiare te vitit 2022</t>
  </si>
  <si>
    <t xml:space="preserve">XH.F.KACOS SHPK </t>
  </si>
  <si>
    <t>NIPT L54008001D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</si>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</sst>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2" fillId="0" borderId="0"/>
    <xf numFmtId="0" fontId="14" fillId="0" borderId="0"/>
    <xf numFmtId="0" fontId="12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9" fillId="3" borderId="0" xfId="0" applyNumberFormat="1" applyFont="1" applyFill="1" applyBorder="1" applyAlignment="1" applyProtection="1"/>
    <xf numFmtId="43" fontId="3" fillId="0" borderId="0" xfId="1" applyFont="1" applyFill="1" applyBorder="1" applyAlignment="1" applyProtection="1"/>
    <xf numFmtId="43" fontId="3" fillId="0" borderId="0" xfId="0" applyNumberFormat="1" applyFont="1" applyFill="1" applyBorder="1" applyAlignment="1" applyProtection="1"/>
    <xf numFmtId="164" fontId="3" fillId="0" borderId="0" xfId="1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5" fillId="0" borderId="0" xfId="0" applyFont="1" applyFill="1"/>
    <xf numFmtId="0" fontId="13" fillId="0" borderId="0" xfId="3" applyFont="1" applyFill="1" applyAlignment="1">
      <alignment horizontal="center"/>
    </xf>
    <xf numFmtId="0" fontId="13" fillId="0" borderId="0" xfId="3" applyFont="1" applyAlignment="1">
      <alignment horizontal="center"/>
    </xf>
    <xf numFmtId="0" fontId="9" fillId="4" borderId="0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1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0" fillId="0" borderId="0" xfId="0" applyAlignment="1">
      <alignment horizontal="right" vertical="center"/>
    </xf>
    <xf numFmtId="0" fontId="8" fillId="0" borderId="0" xfId="2" applyNumberFormat="1" applyFont="1" applyFill="1" applyBorder="1" applyAlignment="1" applyProtection="1">
      <alignment wrapText="1"/>
    </xf>
    <xf numFmtId="0" fontId="13" fillId="0" borderId="0" xfId="3" applyFont="1" applyFill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5" fillId="0" borderId="0" xfId="4" applyNumberFormat="1" applyFont="1" applyFill="1" applyBorder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0" fontId="15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52" workbookViewId="0">
      <selection activeCell="G67" sqref="G67"/>
    </sheetView>
  </sheetViews>
  <sheetFormatPr defaultRowHeight="15" x14ac:dyDescent="0.25"/>
  <cols>
    <col min="1" max="1" width="65" style="3" customWidth="1"/>
    <col min="2" max="2" width="13.5703125" style="2" customWidth="1"/>
    <col min="3" max="3" width="2.7109375" style="2" hidden="1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5"/>
      <c r="B8" s="6"/>
      <c r="C8" s="6"/>
      <c r="D8" s="6"/>
      <c r="E8" s="7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1470271377</v>
      </c>
      <c r="C10" s="10"/>
      <c r="D10" s="13">
        <v>987543356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ht="29.25" x14ac:dyDescent="0.25">
      <c r="A15" s="8" t="s">
        <v>18</v>
      </c>
      <c r="B15" s="13"/>
      <c r="C15" s="10"/>
      <c r="D15" s="13"/>
      <c r="E15" s="9"/>
      <c r="F15" s="3"/>
    </row>
    <row r="16" spans="1:6" ht="29.25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>
        <v>140000</v>
      </c>
      <c r="C17" s="10"/>
      <c r="D17" s="13">
        <v>260000</v>
      </c>
      <c r="E17" s="9"/>
      <c r="F17" s="15"/>
    </row>
    <row r="18" spans="1:6" x14ac:dyDescent="0.25">
      <c r="A18" s="8" t="s">
        <v>21</v>
      </c>
      <c r="B18" s="9"/>
      <c r="C18" s="10"/>
      <c r="D18" s="9"/>
      <c r="E18" s="9"/>
      <c r="F18" s="16"/>
    </row>
    <row r="19" spans="1:6" x14ac:dyDescent="0.25">
      <c r="A19" s="12" t="s">
        <v>21</v>
      </c>
      <c r="B19" s="13">
        <v>-1394723031</v>
      </c>
      <c r="C19" s="10"/>
      <c r="D19" s="13">
        <v>-931112415</v>
      </c>
      <c r="E19" s="9"/>
      <c r="F19" s="17"/>
    </row>
    <row r="20" spans="1:6" x14ac:dyDescent="0.25">
      <c r="A20" s="12" t="s">
        <v>22</v>
      </c>
      <c r="B20" s="13">
        <v>-33921768</v>
      </c>
      <c r="C20" s="10"/>
      <c r="D20" s="13">
        <v>-28018487.399999999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-4332536</v>
      </c>
      <c r="C22" s="10"/>
      <c r="D22" s="13">
        <v>-3912165</v>
      </c>
      <c r="E22" s="9"/>
      <c r="F22" s="3"/>
    </row>
    <row r="23" spans="1:6" x14ac:dyDescent="0.25">
      <c r="A23" s="12" t="s">
        <v>25</v>
      </c>
      <c r="B23" s="13">
        <v>-723534</v>
      </c>
      <c r="C23" s="10"/>
      <c r="D23" s="13">
        <v>-653332</v>
      </c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>
        <v>-2445133</v>
      </c>
      <c r="C26" s="10"/>
      <c r="D26" s="13">
        <v>-2514247</v>
      </c>
      <c r="E26" s="9"/>
      <c r="F26" s="3"/>
    </row>
    <row r="27" spans="1:6" x14ac:dyDescent="0.25">
      <c r="A27" s="8" t="s">
        <v>29</v>
      </c>
      <c r="B27" s="13"/>
      <c r="C27" s="10"/>
      <c r="D27" s="13"/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x14ac:dyDescent="0.25">
      <c r="A29" s="12" t="s">
        <v>31</v>
      </c>
      <c r="B29" s="13"/>
      <c r="C29" s="10"/>
      <c r="D29" s="13"/>
      <c r="E29" s="9"/>
      <c r="F29" s="3"/>
    </row>
    <row r="30" spans="1:6" x14ac:dyDescent="0.25">
      <c r="A30" s="12" t="s">
        <v>32</v>
      </c>
      <c r="B30" s="13"/>
      <c r="C30" s="10"/>
      <c r="D30" s="13"/>
      <c r="E30" s="9"/>
      <c r="F30" s="3"/>
    </row>
    <row r="31" spans="1:6" ht="30" x14ac:dyDescent="0.25">
      <c r="A31" s="12" t="s">
        <v>33</v>
      </c>
      <c r="B31" s="13"/>
      <c r="C31" s="10"/>
      <c r="D31" s="13"/>
      <c r="E31" s="9"/>
      <c r="F31" s="3"/>
    </row>
    <row r="32" spans="1:6" ht="30" x14ac:dyDescent="0.25">
      <c r="A32" s="12" t="s">
        <v>34</v>
      </c>
      <c r="B32" s="13"/>
      <c r="C32" s="10"/>
      <c r="D32" s="13"/>
      <c r="E32" s="9"/>
      <c r="F32" s="3"/>
    </row>
    <row r="33" spans="1:6" ht="30" x14ac:dyDescent="0.25">
      <c r="A33" s="12" t="s">
        <v>35</v>
      </c>
      <c r="B33" s="13"/>
      <c r="C33" s="10"/>
      <c r="D33" s="13"/>
      <c r="E33" s="9"/>
      <c r="F33" s="3"/>
    </row>
    <row r="34" spans="1:6" ht="30" x14ac:dyDescent="0.25">
      <c r="A34" s="12" t="s">
        <v>36</v>
      </c>
      <c r="B34" s="13">
        <v>3187428</v>
      </c>
      <c r="C34" s="10"/>
      <c r="D34" s="13">
        <v>1212835</v>
      </c>
      <c r="E34" s="9"/>
      <c r="F34" s="3"/>
    </row>
    <row r="35" spans="1:6" ht="29.25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8"/>
      <c r="D36" s="9"/>
      <c r="E36" s="9"/>
      <c r="F36" s="3"/>
    </row>
    <row r="37" spans="1:6" x14ac:dyDescent="0.25">
      <c r="A37" s="12" t="s">
        <v>39</v>
      </c>
      <c r="B37" s="13"/>
      <c r="C37" s="10"/>
      <c r="D37" s="13"/>
      <c r="E37" s="9"/>
      <c r="F37" s="3"/>
    </row>
    <row r="38" spans="1:6" ht="30" x14ac:dyDescent="0.25">
      <c r="A38" s="12" t="s">
        <v>40</v>
      </c>
      <c r="B38" s="13"/>
      <c r="C38" s="10"/>
      <c r="D38" s="13"/>
      <c r="E38" s="9"/>
      <c r="F38" s="3"/>
    </row>
    <row r="39" spans="1:6" x14ac:dyDescent="0.25">
      <c r="A39" s="12" t="s">
        <v>41</v>
      </c>
      <c r="B39" s="13"/>
      <c r="C39" s="10"/>
      <c r="D39" s="13"/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9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20">
        <f>SUM(B9:B41)</f>
        <v>37452803</v>
      </c>
      <c r="C42" s="21"/>
      <c r="D42" s="20">
        <f>SUM(D9:D41)</f>
        <v>22805544.600000001</v>
      </c>
      <c r="E42" s="22"/>
      <c r="F42" s="3"/>
    </row>
    <row r="43" spans="1:6" x14ac:dyDescent="0.25">
      <c r="A43" s="8" t="s">
        <v>45</v>
      </c>
      <c r="B43" s="21"/>
      <c r="C43" s="21"/>
      <c r="D43" s="21"/>
      <c r="E43" s="22"/>
      <c r="F43" s="3"/>
    </row>
    <row r="44" spans="1:6" x14ac:dyDescent="0.25">
      <c r="A44" s="12" t="s">
        <v>46</v>
      </c>
      <c r="B44" s="13">
        <v>-5619420</v>
      </c>
      <c r="C44" s="10"/>
      <c r="D44" s="13">
        <v>-3422600</v>
      </c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23">
        <f>SUM(B42:B46)</f>
        <v>31833383</v>
      </c>
      <c r="C47" s="22"/>
      <c r="D47" s="23">
        <f>SUM(D42:D46)</f>
        <v>19382944.600000001</v>
      </c>
      <c r="E47" s="22"/>
      <c r="F47" s="3"/>
    </row>
    <row r="48" spans="1:6" ht="15.75" thickBot="1" x14ac:dyDescent="0.3">
      <c r="A48" s="24"/>
      <c r="B48" s="25"/>
      <c r="C48" s="25"/>
      <c r="D48" s="25"/>
      <c r="E48" s="26"/>
      <c r="F48" s="3"/>
    </row>
    <row r="49" spans="1:6" ht="15.75" thickTop="1" x14ac:dyDescent="0.25">
      <c r="A49" s="27" t="s">
        <v>50</v>
      </c>
      <c r="B49" s="28"/>
      <c r="C49" s="28"/>
      <c r="D49" s="28"/>
      <c r="E49" s="26"/>
      <c r="F49" s="3"/>
    </row>
    <row r="50" spans="1:6" x14ac:dyDescent="0.25">
      <c r="A50" s="12" t="s">
        <v>51</v>
      </c>
      <c r="B50" s="29"/>
      <c r="C50" s="28"/>
      <c r="D50" s="29"/>
      <c r="E50" s="9"/>
      <c r="F50" s="3"/>
    </row>
    <row r="51" spans="1:6" x14ac:dyDescent="0.25">
      <c r="A51" s="12" t="s">
        <v>52</v>
      </c>
      <c r="B51" s="29"/>
      <c r="C51" s="28"/>
      <c r="D51" s="29"/>
      <c r="E51" s="9"/>
      <c r="F51" s="3"/>
    </row>
    <row r="52" spans="1:6" ht="30" x14ac:dyDescent="0.25">
      <c r="A52" s="12" t="s">
        <v>53</v>
      </c>
      <c r="B52" s="29"/>
      <c r="C52" s="28"/>
      <c r="D52" s="29"/>
      <c r="E52" s="30"/>
      <c r="F52" s="3"/>
    </row>
    <row r="53" spans="1:6" x14ac:dyDescent="0.25">
      <c r="A53" s="12" t="s">
        <v>54</v>
      </c>
      <c r="B53" s="29"/>
      <c r="C53" s="28"/>
      <c r="D53" s="29"/>
      <c r="E53" s="31"/>
      <c r="F53" s="32"/>
    </row>
    <row r="54" spans="1:6" x14ac:dyDescent="0.25">
      <c r="A54" s="33" t="s">
        <v>55</v>
      </c>
      <c r="B54" s="29"/>
      <c r="C54" s="28"/>
      <c r="D54" s="29"/>
      <c r="E54" s="17"/>
      <c r="F54" s="32"/>
    </row>
    <row r="55" spans="1:6" ht="29.25" x14ac:dyDescent="0.25">
      <c r="A55" s="27" t="s">
        <v>56</v>
      </c>
      <c r="B55" s="34">
        <f>SUM(B50:B54)</f>
        <v>0</v>
      </c>
      <c r="C55" s="35"/>
      <c r="D55" s="34">
        <f>SUM(D50:D54)</f>
        <v>0</v>
      </c>
      <c r="E55" s="31"/>
      <c r="F55" s="32"/>
    </row>
    <row r="56" spans="1:6" x14ac:dyDescent="0.25">
      <c r="A56" s="36"/>
      <c r="B56" s="37"/>
      <c r="C56" s="38"/>
      <c r="D56" s="37"/>
      <c r="E56" s="31"/>
      <c r="F56" s="32"/>
    </row>
    <row r="57" spans="1:6" ht="15.75" thickBot="1" x14ac:dyDescent="0.3">
      <c r="A57" s="27" t="s">
        <v>57</v>
      </c>
      <c r="B57" s="39">
        <f>B47+B55</f>
        <v>31833383</v>
      </c>
      <c r="C57" s="40"/>
      <c r="D57" s="39">
        <f>D47+D55</f>
        <v>19382944.600000001</v>
      </c>
      <c r="E57" s="31"/>
      <c r="F57" s="32"/>
    </row>
    <row r="58" spans="1:6" ht="15.75" thickTop="1" x14ac:dyDescent="0.25">
      <c r="A58" s="36"/>
      <c r="B58" s="41"/>
      <c r="C58" s="38"/>
      <c r="D58" s="41"/>
      <c r="E58" s="31"/>
      <c r="F58" s="32"/>
    </row>
    <row r="59" spans="1:6" x14ac:dyDescent="0.25">
      <c r="A59" s="42" t="s">
        <v>58</v>
      </c>
      <c r="B59" s="41"/>
      <c r="C59" s="38"/>
      <c r="D59" s="41"/>
      <c r="E59" s="43"/>
      <c r="F59" s="44"/>
    </row>
    <row r="60" spans="1:6" x14ac:dyDescent="0.25">
      <c r="A60" s="36" t="s">
        <v>59</v>
      </c>
      <c r="B60" s="13"/>
      <c r="C60" s="9"/>
      <c r="D60" s="13"/>
      <c r="E60" s="43"/>
      <c r="F60" s="44"/>
    </row>
    <row r="61" spans="1:6" x14ac:dyDescent="0.25">
      <c r="A61" s="36" t="s">
        <v>60</v>
      </c>
      <c r="B61" s="13"/>
      <c r="C61" s="9"/>
      <c r="D61" s="13"/>
      <c r="E61" s="43"/>
      <c r="F61" s="44"/>
    </row>
    <row r="62" spans="1:6" x14ac:dyDescent="0.25">
      <c r="A62" s="45"/>
      <c r="C62" s="44"/>
      <c r="D62" s="44"/>
      <c r="E62" s="43"/>
      <c r="F62" s="44"/>
    </row>
    <row r="63" spans="1:6" x14ac:dyDescent="0.25">
      <c r="A63" s="45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2023-07-15T10:02:59Z</dcterms:modified>
</cp:coreProperties>
</file>