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CLIENT\Sole Shpk\Pasqyrat Financiare\2024\QKB\"/>
    </mc:Choice>
  </mc:AlternateContent>
  <xr:revisionPtr revIDLastSave="0" documentId="13_ncr:1_{CCB26820-B6C8-449A-A155-DA2FB8004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C12" i="1"/>
  <c r="C17" i="1" s="1"/>
  <c r="B25" i="1" l="1"/>
  <c r="B27" i="1" s="1"/>
  <c r="C23" i="1"/>
  <c r="C25" i="1" s="1"/>
  <c r="C27" i="1" l="1"/>
  <c r="N25" i="1"/>
  <c r="N6" i="1"/>
  <c r="M6" i="1"/>
  <c r="N16" i="1"/>
  <c r="M27" i="1"/>
  <c r="N27" i="1"/>
  <c r="N12" i="1"/>
  <c r="M21" i="1"/>
  <c r="N20" i="1"/>
  <c r="N26" i="1"/>
  <c r="M13" i="1"/>
  <c r="M26" i="1"/>
  <c r="N17" i="1"/>
  <c r="M9" i="1"/>
  <c r="N24" i="1"/>
  <c r="M20" i="1"/>
  <c r="M14" i="1"/>
  <c r="N19" i="1"/>
  <c r="N15" i="1"/>
  <c r="M7" i="1"/>
  <c r="N23" i="1"/>
  <c r="N18" i="1"/>
  <c r="N21" i="1"/>
  <c r="N11" i="1"/>
  <c r="M12" i="1"/>
  <c r="M24" i="1"/>
  <c r="M15" i="1"/>
  <c r="M10" i="1"/>
  <c r="M16" i="1"/>
  <c r="M23" i="1"/>
  <c r="M22" i="1"/>
  <c r="M11" i="1"/>
  <c r="N22" i="1"/>
  <c r="M18" i="1"/>
  <c r="M8" i="1"/>
  <c r="M25" i="1"/>
  <c r="N10" i="1"/>
  <c r="M17" i="1"/>
  <c r="N8" i="1"/>
  <c r="N9" i="1"/>
  <c r="M19" i="1"/>
  <c r="N14" i="1"/>
  <c r="N13" i="1"/>
  <c r="N7" i="1"/>
</calcChain>
</file>

<file path=xl/sharedStrings.xml><?xml version="1.0" encoding="utf-8"?>
<sst xmlns="http://schemas.openxmlformats.org/spreadsheetml/2006/main" count="29" uniqueCount="28">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</sst>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43" fontId="0" fillId="0" borderId="0" xfId="1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4" bestFit="1" customWidth="1"/>
    <col min="5" max="5" width="15" bestFit="1" customWidth="1"/>
    <col min="6" max="6" width="11.57031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2" t="s">
        <v>1</v>
      </c>
    </row>
    <row r="2" spans="1:14" ht="15" customHeight="1" x14ac:dyDescent="0.25">
      <c r="A2" s="25" t="s">
        <v>2</v>
      </c>
      <c r="B2" s="11" t="s">
        <v>3</v>
      </c>
      <c r="C2" s="11" t="s">
        <v>3</v>
      </c>
    </row>
    <row r="3" spans="1:14" ht="15" customHeight="1" x14ac:dyDescent="0.25">
      <c r="A3" s="26"/>
      <c r="B3" s="11" t="s">
        <v>4</v>
      </c>
      <c r="C3" s="11" t="s">
        <v>5</v>
      </c>
    </row>
    <row r="4" spans="1:14" x14ac:dyDescent="0.25">
      <c r="A4" s="10" t="s">
        <v>6</v>
      </c>
    </row>
    <row r="5" spans="1:14" x14ac:dyDescent="0.25">
      <c r="B5" s="9"/>
    </row>
    <row r="6" spans="1:14" x14ac:dyDescent="0.25">
      <c r="A6" s="5" t="s">
        <v>7</v>
      </c>
      <c r="B6" s="13">
        <v>2931901</v>
      </c>
      <c r="C6" s="13">
        <v>1861254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9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10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11</v>
      </c>
      <c r="B10" s="14">
        <v>-2493463</v>
      </c>
      <c r="C10" s="14">
        <v>-2228669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12</v>
      </c>
      <c r="B11" s="15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B13+B14</f>
        <v>0</v>
      </c>
      <c r="C12" s="16">
        <f>C13+C14</f>
        <v>-611538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14</v>
      </c>
      <c r="B13" s="15">
        <v>0</v>
      </c>
      <c r="C13" s="15">
        <v>-524025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15</v>
      </c>
      <c r="B14" s="15">
        <v>0</v>
      </c>
      <c r="C14" s="15">
        <v>-87513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16</v>
      </c>
      <c r="B15" s="15">
        <v>0</v>
      </c>
      <c r="C15" s="15">
        <v>-37619</v>
      </c>
      <c r="E15" s="24"/>
      <c r="F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17</v>
      </c>
      <c r="B16" s="15"/>
      <c r="C16" s="15">
        <v>-1628848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18</v>
      </c>
      <c r="B17" s="17">
        <f>B6+B10+B15+B16+B12</f>
        <v>438438</v>
      </c>
      <c r="C17" s="17">
        <f>C6+C10+C15+C16+C12</f>
        <v>-2645420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19</v>
      </c>
      <c r="B19" s="19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20</v>
      </c>
      <c r="B20" s="19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21</v>
      </c>
      <c r="B21" s="15">
        <v>-167537</v>
      </c>
      <c r="C21" s="15">
        <v>-57768</v>
      </c>
      <c r="F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22</v>
      </c>
      <c r="B22" s="15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23</v>
      </c>
      <c r="B23" s="17">
        <f>B21</f>
        <v>-167537</v>
      </c>
      <c r="C23" s="17">
        <f>C21</f>
        <v>-57768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24</v>
      </c>
      <c r="B25" s="21">
        <f>B17+B23</f>
        <v>270901</v>
      </c>
      <c r="C25" s="21">
        <f>C17+C23</f>
        <v>-2703188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25</v>
      </c>
      <c r="B26" s="13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26</v>
      </c>
      <c r="B27" s="22">
        <f>B25</f>
        <v>270901</v>
      </c>
      <c r="C27" s="22">
        <f>C25</f>
        <v>-2703188</v>
      </c>
      <c r="D27" s="23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t="s">
        <v>27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Kejvi Doko</dc:creator>
  <cp:keywords/>
  <dc:description/>
  <cp:lastModifiedBy>User</cp:lastModifiedBy>
  <cp:revision/>
  <dcterms:created xsi:type="dcterms:W3CDTF">2018-06-20T15:30:23Z</dcterms:created>
  <dcterms:modified xsi:type="dcterms:W3CDTF">2025-07-22T12:35:16Z</dcterms:modified>
  <cp:category/>
  <cp:contentStatus/>
</cp:coreProperties>
</file>