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ARJEIL BILANCI 2022r (3)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<sst xmlns="http://schemas.openxmlformats.org/spreadsheetml/2006/main" count="414" uniqueCount="271">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</sst>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25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/>
    </xf>
    <xf numFmtId="167" fontId="174" fillId="0" borderId="25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0" fillId="0" borderId="25" xfId="215" applyNumberFormat="1" applyFont="1" applyFill="1" applyBorder="1" applyAlignment="1" applyProtection="1">
      <alignment horizontal="right" wrapText="1"/>
    </xf>
    <xf numFmtId="167" fontId="180" fillId="61" borderId="25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558018514</v>
      </c>
      <c r="C10" s="71"/>
      <c r="D10" s="70">
        <v>428515791</v>
      </c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/>
      <c r="C14" s="71"/>
      <c r="D14" s="70"/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-356973352</v>
      </c>
      <c r="C19" s="71"/>
      <c r="D19" s="70">
        <v>-319350220</v>
      </c>
      <c r="E19" s="51"/>
      <c r="F19" s="42"/>
    </row>
    <row r="20" spans="1:6">
      <c r="A20" s="60" t="s">
        <v>247</v>
      </c>
      <c r="B20" s="70">
        <v>-96501381</v>
      </c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-30982094</v>
      </c>
      <c r="C22" s="71"/>
      <c r="D22" s="70">
        <v>-27741421</v>
      </c>
      <c r="E22" s="51"/>
      <c r="F22" s="42"/>
    </row>
    <row r="23" spans="1:6">
      <c r="A23" s="60" t="s">
        <v>249</v>
      </c>
      <c r="B23" s="70">
        <v>-4629367</v>
      </c>
      <c r="C23" s="71"/>
      <c r="D23" s="70">
        <v>-4070891</v>
      </c>
      <c r="E23" s="51"/>
      <c r="F23" s="42"/>
    </row>
    <row r="24" spans="1:6">
      <c r="A24" s="60" t="s">
        <v>251</v>
      </c>
      <c r="B24" s="70">
        <v>-728321</v>
      </c>
      <c r="C24" s="71"/>
      <c r="D24" s="70">
        <v>-4000000</v>
      </c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-16149303</v>
      </c>
      <c r="C26" s="71"/>
      <c r="D26" s="70">
        <v>-15436071</v>
      </c>
      <c r="E26" s="51"/>
      <c r="F26" s="42"/>
    </row>
    <row r="27" spans="1:6">
      <c r="A27" s="45" t="s">
        <v>221</v>
      </c>
      <c r="B27" s="70">
        <v>0</v>
      </c>
      <c r="C27" s="71"/>
      <c r="D27" s="70">
        <v>-13800000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>
        <v>0</v>
      </c>
      <c r="C29" s="71"/>
      <c r="D29" s="70">
        <v>796845</v>
      </c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>
        <v>254466</v>
      </c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/>
      <c r="C33" s="71"/>
      <c r="D33" s="70"/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>
        <v>-7804664</v>
      </c>
      <c r="C37" s="71"/>
      <c r="D37" s="70">
        <v>-2621065</v>
      </c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44250032</v>
      </c>
      <c r="C42" s="74"/>
      <c r="D42" s="74">
        <f>SUM(D9:D41)</f>
        <v>42547434</v>
      </c>
      <c r="E42" s="55"/>
      <c r="F42" s="42"/>
    </row>
    <row r="43" spans="1:6">
      <c r="A43" s="45" t="s">
        <v>26</v>
      </c>
      <c r="B43" s="74"/>
      <c r="C43" s="74"/>
      <c r="D43" s="74"/>
      <c r="E43" s="55"/>
      <c r="F43" s="42"/>
    </row>
    <row r="44" spans="1:6">
      <c r="A44" s="60" t="s">
        <v>225</v>
      </c>
      <c r="B44" s="70">
        <v>-7042505</v>
      </c>
      <c r="C44" s="71"/>
      <c r="D44" s="70">
        <v>-6382115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5">
        <f>SUM(B42:B46)</f>
        <v>37207527</v>
      </c>
      <c r="C47" s="75"/>
      <c r="D47" s="75">
        <f>SUM(D42:D46)</f>
        <v>36165319</v>
      </c>
      <c r="E47" s="55"/>
      <c r="F47" s="42"/>
    </row>
    <row r="48" spans="1:6" ht="15.75" thickBot="1">
      <c r="A48" s="61"/>
      <c r="B48" s="71"/>
      <c r="C48" s="71"/>
      <c r="D48" s="71"/>
      <c r="E48" s="56"/>
      <c r="F48" s="42"/>
    </row>
    <row r="49" spans="1:6" ht="15.75" thickTop="1">
      <c r="A49" s="62" t="s">
        <v>244</v>
      </c>
      <c r="B49" s="76"/>
      <c r="C49" s="76"/>
      <c r="D49" s="76"/>
      <c r="E49" s="56"/>
      <c r="F49" s="42"/>
    </row>
    <row r="50" spans="1:6">
      <c r="A50" s="60" t="s">
        <v>230</v>
      </c>
      <c r="B50" s="77"/>
      <c r="C50" s="76"/>
      <c r="D50" s="77"/>
      <c r="E50" s="51"/>
      <c r="F50" s="42"/>
    </row>
    <row r="51" spans="1:6">
      <c r="A51" s="60" t="s">
        <v>231</v>
      </c>
      <c r="B51" s="77"/>
      <c r="C51" s="76"/>
      <c r="D51" s="77"/>
      <c r="E51" s="51"/>
      <c r="F51" s="42"/>
    </row>
    <row r="52" spans="1:6">
      <c r="A52" s="60" t="s">
        <v>232</v>
      </c>
      <c r="B52" s="77"/>
      <c r="C52" s="76"/>
      <c r="D52" s="77"/>
      <c r="E52" s="53"/>
      <c r="F52" s="42"/>
    </row>
    <row r="53" spans="1:6" ht="15" customHeight="1">
      <c r="A53" s="60" t="s">
        <v>233</v>
      </c>
      <c r="B53" s="77"/>
      <c r="C53" s="76"/>
      <c r="D53" s="77"/>
      <c r="E53" s="57"/>
      <c r="F53" s="37"/>
    </row>
    <row r="54" spans="1:6">
      <c r="A54" s="67" t="s">
        <v>214</v>
      </c>
      <c r="B54" s="77"/>
      <c r="C54" s="76"/>
      <c r="D54" s="77"/>
      <c r="E54" s="35"/>
      <c r="F54" s="37"/>
    </row>
    <row r="55" spans="1:6">
      <c r="A55" s="62" t="s">
        <v>245</v>
      </c>
      <c r="B55" s="78">
        <f>SUM(B50:B54)</f>
        <v>0</v>
      </c>
      <c r="C55" s="78"/>
      <c r="D55" s="78">
        <f>SUM(D50:D54)</f>
        <v>0</v>
      </c>
      <c r="E55" s="57"/>
      <c r="F55" s="37"/>
    </row>
    <row r="56" spans="1:6">
      <c r="A56" s="63"/>
      <c r="B56" s="71"/>
      <c r="C56" s="71"/>
      <c r="D56" s="71"/>
      <c r="E56" s="57"/>
      <c r="F56" s="37"/>
    </row>
    <row r="57" spans="1:6">
      <c r="A57" s="62" t="s">
        <v>246</v>
      </c>
      <c r="B57" s="75">
        <f>B47+B55</f>
        <v>37207527</v>
      </c>
      <c r="C57" s="75"/>
      <c r="D57" s="75">
        <f>D47+D55</f>
        <v>36165319</v>
      </c>
      <c r="E57" s="57"/>
      <c r="F57" s="37"/>
    </row>
    <row r="58" spans="1:6">
      <c r="A58" s="63"/>
      <c r="B58" s="71"/>
      <c r="C58" s="71"/>
      <c r="D58" s="71"/>
      <c r="E58" s="57"/>
      <c r="F58" s="37"/>
    </row>
    <row r="59" spans="1:6">
      <c r="A59" s="64" t="s">
        <v>234</v>
      </c>
      <c r="B59" s="71"/>
      <c r="C59" s="71"/>
      <c r="D59" s="71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2022-07-06T13:54:02Z</dcterms:modified>
</cp:coreProperties>
</file>