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EZ-5 Energy 2023\"/>
    </mc:Choice>
  </mc:AlternateContent>
  <bookViews>
    <workbookView xWindow="0" yWindow="0" windowWidth="38400" windowHeight="164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<sst xmlns="http://schemas.openxmlformats.org/spreadsheetml/2006/main" count="412" uniqueCount="266">
  <si>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</si>
  <si>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</si>
  <si>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</si>
  <si>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</si>
  <si>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</si>
  <si>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</si>
  <si>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</si>
  <si>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</si>
  <si>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</si>
  <si>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</si>
  <si>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</si>
  <si>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</si>
  <si>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</si>
  <si>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</si>
  <si>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</si>
  <si>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</si>
  <si>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</si>
  <si>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</si>
  <si>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</si>
  <si>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</si>
  <si>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</si>
  <si>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</si>
  <si>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</si>
  <si>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</si>
  <si>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</si>
  <si>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</si>
  <si>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</si>
  <si>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</si>
  <si>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</si>
  <si>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</si>
  <si>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</si>
  <si>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</si>
  <si>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</si>
  <si>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</si>
  <si>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</si>
  <si>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</si>
  <si>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</si>
  <si>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</si>
  <si>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</si>
  <si>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</si>
  <si>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</si>
  <si>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</si>
  <si>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</si>
  <si>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</si>
  <si>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</si>
  <si>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</si>
  <si>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</si>
  <si>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</si>
  <si>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</si>
  <si>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</si>
  <si>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</si>
  <si>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</si>
  <si>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</si>
  <si>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</si>
  <si>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</si>
  <si>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</si>
  <si>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</si>
  <si>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</si>
  <si>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</si>
  <si>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</si>
  <si>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</si>
  <si>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</si>
  <si>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</si>
  <si>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</si>
  <si>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</si>
  <si>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</si>
  <si>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</si>
  <si>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</si>
  <si>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</si>
  <si>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</si>
  <si>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</si>
  <si>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</si>
  <si>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</si>
  <si>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</si>
  <si>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</si>
  <si>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</si>
  <si>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</si>
  <si>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</si>
  <si>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</si>
  <si>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</si>
  <si>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</si>
  <si>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</si>
  <si>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</si>
  <si>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</si>
  <si>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</si>
  <si>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</si>
  <si>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</si>
  <si>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</si>
  <si>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</si>
  <si>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</si>
  <si>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</si>
  <si>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</si>
  <si>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</si>
  <si>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</si>
  <si>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</si>
  <si>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</si>
  <si>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</si>
  <si>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</si>
  <si>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</si>
  <si>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</si>
  <si>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</si>
  <si>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</si>
  <si>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</si>
  <si>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</si>
  <si>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</si>
  <si>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</si>
  <si>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</si>
  <si>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</si>
  <si>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</si>
  <si>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</si>
  <si>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</si>
  <si>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</si>
  <si>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</si>
  <si>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</si>
  <si>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</si>
  <si>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</si>
  <si>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</si>
  <si>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</si>
  <si>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</si>
  <si>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</si>
  <si>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</si>
  <si>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</si>
  <si>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</si>
  <si>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</si>
  <si>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</si>
  <si>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</si>
  <si>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</si>
  <si>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</si>
  <si>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</si>
  <si>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</si>
  <si>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</si>
  <si>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</si>
  <si>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</si>
  <si>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</si>
  <si>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</si>
  <si>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</si>
  <si>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</si>
  <si>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</si>
  <si>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</si>
  <si>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</si>
  <si>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</si>
  <si>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</si>
  <si>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</si>
  <si>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</si>
  <si>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</si>
  <si>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</si>
  <si>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</si>
  <si>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</si>
  <si>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</si>
  <si>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</si>
  <si>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</si>
  <si>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</si>
  <si>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</si>
  <si>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</si>
  <si>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</si>
  <si>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</si>
  <si>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</si>
  <si>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</si>
  <si>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</si>
  <si>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</si>
  <si>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</si>
  <si>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</si>
  <si>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</si>
  <si>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</si>
  <si>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</si>
  <si>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</si>
  <si>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</si>
  <si>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</si>
  <si>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</si>
  <si>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</si>
  <si>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</si>
  <si>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</si>
  <si>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</si>
  <si>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</si>
  <si>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</si>
  <si>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</si>
  <si>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</si>
  <si>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</si>
  <si>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</si>
  <si>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</si>
  <si>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</si>
  <si>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</si>
  <si>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</si>
  <si>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</si>
  <si>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</si>
  <si>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</si>
  <si>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</si>
  <si>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</si>
  <si>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</si>
  <si>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</si>
  <si>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</si>
  <si>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</si>
  <si>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</si>
  <si>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</si>
  <si>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</si>
  <si>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</si>
  <si>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</si>
  <si>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</si>
  <si>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</si>
  <si>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</si>
  <si>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</si>
  <si>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</si>
  <si>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</si>
  <si>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</si>
  <si>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</si>
  <si>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</si>
  <si>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</si>
  <si>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</si>
  <si>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</si>
  <si>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</si>
  <si>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</si>
  <si>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</si>
  <si>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</si>
  <si>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</si>
  <si>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</si>
  <si>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</si>
  <si>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</si>
  <si>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</si>
  <si>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</si>
  <si>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</si>
  <si>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</si>
  <si>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</si>
  <si>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</si>
  <si>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</si>
  <si>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</si>
  <si>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</si>
  <si>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</si>
  <si>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</si>
  <si>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</si>
  <si>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</si>
  <si>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</si>
  <si>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</si>
  <si>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</si>
  <si>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</si>
  <si>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</si>
  <si>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</si>
  <si>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</si>
  <si>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</si>
  <si>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</si>
  <si>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</si>
  <si>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</si>
  <si>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</si>
  <si>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</si>
  <si>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</si>
  <si>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</si>
  <si>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</si>
  <si>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</si>
  <si>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</si>
  <si>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</si>
  <si>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</si>
  <si>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</si>
  <si>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</si>
  <si>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</si>
  <si>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</si>
  <si>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</si>
  <si>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</si>
  <si>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</si>
  <si>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</si>
  <si>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</si>
  <si>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</si>
  <si>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EZ-5 ENERGY</t>
  </si>
  <si>
    <t>L91325503D</t>
  </si>
  <si>
    <t>Shpenzime interesi dhe shpenzime te ngjashme</t>
  </si>
  <si>
    <t>Fitime/humbje nga kembimet valutore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</si>
  <si>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financiare)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</si>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</sst>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22" zoomScaleNormal="100" workbookViewId="0">
      <selection activeCell="B32" sqref="B3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5703125" style="36" bestFit="1" customWidth="1"/>
    <col min="7" max="16384" width="9.140625" style="36"/>
  </cols>
  <sheetData>
    <row r="1" spans="1:5">
      <c r="A1" s="41" t="s">
        <v>265</v>
      </c>
    </row>
    <row r="2" spans="1:5">
      <c r="A2" s="42" t="s">
        <v>260</v>
      </c>
    </row>
    <row r="3" spans="1:5">
      <c r="A3" s="42" t="s">
        <v>261</v>
      </c>
    </row>
    <row r="4" spans="1:5">
      <c r="A4" s="42" t="s">
        <v>224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226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255</v>
      </c>
      <c r="B10" s="50">
        <v>412679977</v>
      </c>
      <c r="C10" s="44"/>
      <c r="D10" s="50">
        <v>67239774</v>
      </c>
      <c r="E10" s="43"/>
    </row>
    <row r="11" spans="1:5">
      <c r="A11" s="49" t="s">
        <v>256</v>
      </c>
      <c r="B11" s="50"/>
      <c r="C11" s="44"/>
      <c r="D11" s="50"/>
      <c r="E11" s="43"/>
    </row>
    <row r="12" spans="1:5">
      <c r="A12" s="49" t="s">
        <v>257</v>
      </c>
      <c r="B12" s="50"/>
      <c r="C12" s="44"/>
      <c r="D12" s="50"/>
      <c r="E12" s="43"/>
    </row>
    <row r="13" spans="1:5">
      <c r="A13" s="49" t="s">
        <v>258</v>
      </c>
      <c r="B13" s="50"/>
      <c r="C13" s="44"/>
      <c r="D13" s="50"/>
      <c r="E13" s="43"/>
    </row>
    <row r="14" spans="1:5">
      <c r="A14" s="49" t="s">
        <v>259</v>
      </c>
      <c r="B14" s="50">
        <v>294709</v>
      </c>
      <c r="C14" s="44"/>
      <c r="D14" s="50"/>
      <c r="E14" s="43"/>
    </row>
    <row r="15" spans="1:5">
      <c r="A15" s="52" t="s">
        <v>227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228</v>
      </c>
      <c r="B17" s="50"/>
      <c r="C17" s="44"/>
      <c r="D17" s="50"/>
      <c r="E17" s="43"/>
    </row>
    <row r="18" spans="1:5">
      <c r="A18" s="52" t="s">
        <v>216</v>
      </c>
      <c r="B18" s="50">
        <v>-192528091</v>
      </c>
      <c r="C18" s="44"/>
      <c r="D18" s="50">
        <v>-64397579</v>
      </c>
      <c r="E18" s="43"/>
    </row>
    <row r="19" spans="1:5">
      <c r="A19" s="52" t="s">
        <v>229</v>
      </c>
      <c r="B19" s="50">
        <v>-40013250</v>
      </c>
      <c r="C19" s="44"/>
      <c r="D19" s="50">
        <v>-4015745</v>
      </c>
      <c r="E19" s="43"/>
    </row>
    <row r="20" spans="1:5">
      <c r="A20" s="52" t="s">
        <v>230</v>
      </c>
      <c r="B20" s="50">
        <v>-16991083</v>
      </c>
      <c r="C20" s="44"/>
      <c r="D20" s="50">
        <v>-4361547</v>
      </c>
      <c r="E20" s="43"/>
    </row>
    <row r="21" spans="1:5">
      <c r="A21" s="52" t="s">
        <v>262</v>
      </c>
      <c r="B21" s="50">
        <v>-34260057</v>
      </c>
      <c r="C21" s="44"/>
      <c r="D21" s="50">
        <v>-11226971</v>
      </c>
      <c r="E21" s="43"/>
    </row>
    <row r="22" spans="1:5">
      <c r="A22" s="52" t="s">
        <v>231</v>
      </c>
      <c r="B22" s="50">
        <v>-47838529</v>
      </c>
      <c r="C22" s="44"/>
      <c r="D22" s="50">
        <v>-5774086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232</v>
      </c>
      <c r="B24" s="50"/>
      <c r="C24" s="44"/>
      <c r="D24" s="50"/>
      <c r="E24" s="43"/>
    </row>
    <row r="25" spans="1:5">
      <c r="A25" s="52" t="s">
        <v>233</v>
      </c>
      <c r="B25" s="50"/>
      <c r="C25" s="44"/>
      <c r="D25" s="50"/>
      <c r="E25" s="43"/>
    </row>
    <row r="26" spans="1:5">
      <c r="A26" s="52" t="s">
        <v>263</v>
      </c>
      <c r="B26" s="50">
        <v>2276930</v>
      </c>
      <c r="C26" s="44"/>
      <c r="D26" s="50">
        <v>21975658</v>
      </c>
      <c r="E26" s="43"/>
    </row>
    <row r="27" spans="1:5">
      <c r="A27" s="62" t="s">
        <v>264</v>
      </c>
      <c r="B27" s="50">
        <v>-1029456</v>
      </c>
      <c r="C27" s="44"/>
      <c r="D27" s="50">
        <v>-5135911</v>
      </c>
      <c r="E27" s="43"/>
    </row>
    <row r="28" spans="1:5" ht="15" customHeight="1">
      <c r="A28" s="53" t="s">
        <v>217</v>
      </c>
      <c r="B28" s="57">
        <f>SUM(B10:B22,B24:B27)</f>
        <v>82591150</v>
      </c>
      <c r="C28" s="44"/>
      <c r="D28" s="57">
        <f>SUM(D10:D22,D24:D27)</f>
        <v>-5696407</v>
      </c>
      <c r="E28" s="43"/>
    </row>
    <row r="29" spans="1:5" ht="15" customHeight="1">
      <c r="A29" s="52" t="s">
        <v>26</v>
      </c>
      <c r="B29" s="50">
        <v>-14611416</v>
      </c>
      <c r="C29" s="44"/>
      <c r="D29" s="50"/>
      <c r="E29" s="43"/>
    </row>
    <row r="30" spans="1:5" ht="15" customHeight="1">
      <c r="A30" s="53" t="s">
        <v>234</v>
      </c>
      <c r="B30" s="57">
        <f>SUM(B28:B29)</f>
        <v>67979734</v>
      </c>
      <c r="C30" s="45"/>
      <c r="D30" s="57">
        <f>SUM(D28:D29)</f>
        <v>-5696407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235</v>
      </c>
      <c r="B32" s="52"/>
      <c r="C32" s="52"/>
      <c r="D32" s="52"/>
      <c r="E32" s="43"/>
    </row>
    <row r="33" spans="1:5" ht="15" customHeight="1">
      <c r="A33" s="52" t="s">
        <v>236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254</v>
      </c>
      <c r="B35" s="58">
        <f>B30+B33</f>
        <v>67979734</v>
      </c>
      <c r="C35" s="48"/>
      <c r="D35" s="58">
        <f>D30+D33</f>
        <v>-5696407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237</v>
      </c>
      <c r="B37" s="53"/>
      <c r="C37" s="53"/>
      <c r="D37" s="53"/>
      <c r="E37" s="43"/>
    </row>
    <row r="38" spans="1:5">
      <c r="A38" s="52" t="s">
        <v>238</v>
      </c>
      <c r="B38" s="50"/>
      <c r="C38" s="44"/>
      <c r="D38" s="50"/>
      <c r="E38" s="43"/>
    </row>
    <row r="39" spans="1:5">
      <c r="A39" s="52" t="s">
        <v>239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240</v>
      </c>
      <c r="B41" s="36"/>
      <c r="C41" s="36"/>
      <c r="D41" s="36"/>
      <c r="E41" s="48"/>
    </row>
    <row r="42" spans="1:5">
      <c r="A42" s="52" t="s">
        <v>241</v>
      </c>
      <c r="B42" s="45"/>
      <c r="C42" s="45"/>
      <c r="D42" s="45"/>
      <c r="E42" s="48"/>
    </row>
    <row r="43" spans="1:5">
      <c r="A43" s="55" t="s">
        <v>242</v>
      </c>
      <c r="B43" s="50"/>
      <c r="C43" s="44"/>
      <c r="D43" s="50"/>
      <c r="E43" s="43"/>
    </row>
    <row r="44" spans="1:5">
      <c r="A44" s="55" t="s">
        <v>243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244</v>
      </c>
      <c r="B46" s="36"/>
      <c r="C46" s="36"/>
      <c r="D46" s="36"/>
      <c r="E46" s="48"/>
    </row>
    <row r="47" spans="1:5">
      <c r="A47" s="55" t="s">
        <v>242</v>
      </c>
      <c r="B47" s="50"/>
      <c r="C47" s="44"/>
      <c r="D47" s="50"/>
      <c r="E47" s="36"/>
    </row>
    <row r="48" spans="1:5">
      <c r="A48" s="55" t="s">
        <v>243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67979734</v>
      </c>
      <c r="D50" s="59">
        <f>D35</f>
        <v>-5696407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67979734</v>
      </c>
      <c r="D71" s="60">
        <f>D69+D50</f>
        <v>-5696407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2024-07-16T09:44:18Z</cp:lastPrinted>
  <dcterms:created xsi:type="dcterms:W3CDTF">2012-01-19T09:31:29Z</dcterms:created>
  <dcterms:modified xsi:type="dcterms:W3CDTF">2024-07-16T10:05:28Z</dcterms:modified>
</cp:coreProperties>
</file>