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Green Solar Renew\Solar Horizon\Solar Horizon 2023\Bilanci 2023\Bilanci QKB\"/>
    </mc:Choice>
  </mc:AlternateContent>
  <xr:revisionPtr revIDLastSave="0" documentId="13_ncr:1_{8DB032A4-32CF-4DD3-9AD5-E28343750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5" i="1"/>
  <c r="C23" i="1"/>
  <c r="B23" i="1"/>
  <c r="B12" i="1"/>
  <c r="B25" i="1"/>
  <c r="B27" i="1"/>
  <c r="B17" i="1"/>
  <c r="C27" i="1"/>
  <c r="C17" i="1"/>
  <c r="M6" i="1"/>
  <c r="N10" i="1"/>
  <c r="N22" i="1"/>
  <c r="M18" i="1"/>
  <c r="M27" i="1"/>
  <c r="N18" i="1"/>
  <c r="N6" i="1"/>
  <c r="N17" i="1"/>
  <c r="M15" i="1"/>
  <c r="M9" i="1"/>
  <c r="N19" i="1"/>
  <c r="M17" i="1"/>
  <c r="M13" i="1"/>
  <c r="N26" i="1"/>
  <c r="N24" i="1"/>
  <c r="M20" i="1"/>
  <c r="N21" i="1"/>
  <c r="N7" i="1"/>
  <c r="N13" i="1"/>
  <c r="N20" i="1"/>
  <c r="M7" i="1"/>
  <c r="N23" i="1"/>
  <c r="M12" i="1"/>
  <c r="M26" i="1"/>
  <c r="M10" i="1"/>
  <c r="M11" i="1"/>
  <c r="M19" i="1"/>
  <c r="M14" i="1"/>
  <c r="N15" i="1"/>
  <c r="N8" i="1"/>
  <c r="M21" i="1"/>
  <c r="M8" i="1"/>
  <c r="M22" i="1"/>
  <c r="N11" i="1"/>
  <c r="N14" i="1"/>
  <c r="M16" i="1"/>
  <c r="M25" i="1"/>
  <c r="N16" i="1"/>
  <c r="N25" i="1"/>
  <c r="N9" i="1"/>
  <c r="M24" i="1"/>
  <c r="M23" i="1"/>
  <c r="N27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<sst xmlns="http://schemas.openxmlformats.org/spreadsheetml/2006/main" count="28" uniqueCount="27">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</sst>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43" fontId="0" fillId="0" borderId="0" xfId="1" applyFont="1" applyBorder="1"/>
    <xf numFmtId="43" fontId="0" fillId="0" borderId="0" xfId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4" max="4" width="9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6" t="s">
        <v>23</v>
      </c>
      <c r="B2" s="19" t="s">
        <v>22</v>
      </c>
      <c r="C2" s="19" t="s">
        <v>22</v>
      </c>
    </row>
    <row r="3" spans="1:14" ht="15" customHeight="1" x14ac:dyDescent="0.25">
      <c r="A3" s="27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-394567</v>
      </c>
      <c r="C11" s="1">
        <v>-375700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-539154</v>
      </c>
      <c r="C12" s="16">
        <f>SUM(C13:C14)</f>
        <v>-450462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-462000</v>
      </c>
      <c r="C13" s="1">
        <v>-386000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-77154</v>
      </c>
      <c r="C14" s="1">
        <v>-64462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-142831</v>
      </c>
      <c r="C16" s="21">
        <v>-94343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-1076552</v>
      </c>
      <c r="C17" s="7">
        <f>SUM(C6:C12,C15:C16)</f>
        <v>-920505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-9092</v>
      </c>
      <c r="C21" s="1">
        <v>-3122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-24778</v>
      </c>
      <c r="C22" s="1">
        <v>-30076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-33870</v>
      </c>
      <c r="C23" s="7">
        <f>SUM(C20:C22)</f>
        <v>-33198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-1110422</v>
      </c>
      <c r="C25" s="6">
        <f>C6+C11+C12+C15+C16+C22+C21+C10</f>
        <v>-953703</v>
      </c>
      <c r="D25" s="23"/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-1110422</v>
      </c>
      <c r="C27" s="2">
        <f>SUM(C25:C26)</f>
        <v>-953703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5"/>
      <c r="C29" s="25"/>
    </row>
    <row r="30" spans="1:14" x14ac:dyDescent="0.25">
      <c r="A30" s="1"/>
      <c r="B30" s="24"/>
      <c r="C30" s="1"/>
    </row>
    <row r="31" spans="1:14" x14ac:dyDescent="0.25">
      <c r="B31" s="25"/>
    </row>
    <row r="32" spans="1:14" x14ac:dyDescent="0.25">
      <c r="B32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2024-07-26T11:01:45Z</dcterms:modified>
</cp:coreProperties>
</file>