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Green Solar Renew\Renew\Renew 2024\Bilanci 2024\Bilanci qkb\"/>
    </mc:Choice>
  </mc:AlternateContent>
  <xr:revisionPtr revIDLastSave="0" documentId="13_ncr:1_{9845241E-AD37-483D-8B13-043F3B2E8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/>
  <c r="B25" i="1" s="1"/>
  <c r="B17" i="1" l="1"/>
  <c r="B27" i="1"/>
  <c r="C12" i="1" l="1"/>
  <c r="C17" i="1" s="1"/>
  <c r="M18" i="1"/>
  <c r="N23" i="1"/>
  <c r="N9" i="1"/>
  <c r="M20" i="1"/>
  <c r="N12" i="1"/>
  <c r="M8" i="1"/>
  <c r="M26" i="1"/>
  <c r="N24" i="1"/>
  <c r="N15" i="1"/>
  <c r="M9" i="1"/>
  <c r="M11" i="1"/>
  <c r="M17" i="1"/>
  <c r="M13" i="1"/>
  <c r="M27" i="1"/>
  <c r="N10" i="1"/>
  <c r="N8" i="1"/>
  <c r="M22" i="1"/>
  <c r="M23" i="1"/>
  <c r="N20" i="1"/>
  <c r="N21" i="1"/>
  <c r="M10" i="1"/>
  <c r="M12" i="1"/>
  <c r="M14" i="1"/>
  <c r="N17" i="1"/>
  <c r="M24" i="1"/>
  <c r="M7" i="1"/>
  <c r="N7" i="1"/>
  <c r="N27" i="1"/>
  <c r="N19" i="1"/>
  <c r="M6" i="1"/>
  <c r="N25" i="1"/>
  <c r="N6" i="1"/>
  <c r="M25" i="1"/>
  <c r="M19" i="1"/>
  <c r="N11" i="1"/>
  <c r="N16" i="1"/>
  <c r="N18" i="1"/>
  <c r="N13" i="1"/>
  <c r="M15" i="1"/>
  <c r="N14" i="1"/>
  <c r="N22" i="1"/>
  <c r="M21" i="1"/>
  <c r="N26" i="1"/>
  <c r="M16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<sst xmlns="http://schemas.openxmlformats.org/spreadsheetml/2006/main" count="28" uniqueCount="27">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</sst>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5" sqref="D5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9" t="s">
        <v>24</v>
      </c>
    </row>
    <row r="2" spans="1:14" ht="15" customHeight="1" x14ac:dyDescent="0.25">
      <c r="A2" s="23" t="s">
        <v>23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19</v>
      </c>
    </row>
    <row r="5" spans="1:14" x14ac:dyDescent="0.25">
      <c r="B5" s="16"/>
    </row>
    <row r="6" spans="1:14" x14ac:dyDescent="0.25">
      <c r="A6" s="9" t="s">
        <v>18</v>
      </c>
      <c r="B6" s="3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17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9" t="s">
        <v>16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9" t="s">
        <v>15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9" t="s">
        <v>14</v>
      </c>
      <c r="B10" s="8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9" t="s">
        <v>13</v>
      </c>
      <c r="B11" s="8">
        <v>-1247464</v>
      </c>
      <c r="C11">
        <v>-211167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9" t="s">
        <v>12</v>
      </c>
      <c r="B12" s="21">
        <f>SUM(B13:B14)</f>
        <v>-541586</v>
      </c>
      <c r="C12" s="15">
        <f>SUM(C13:C14)</f>
        <v>-541276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4" t="s">
        <v>11</v>
      </c>
      <c r="B13" s="22">
        <v>-480000</v>
      </c>
      <c r="C13">
        <v>-463818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4" t="s">
        <v>10</v>
      </c>
      <c r="B14" s="22">
        <v>-61586</v>
      </c>
      <c r="C14">
        <v>-77458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9" t="s">
        <v>9</v>
      </c>
      <c r="B15" s="13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9" t="s">
        <v>26</v>
      </c>
      <c r="B16" s="13">
        <v>-145077</v>
      </c>
      <c r="C16">
        <v>-151093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0" t="s">
        <v>8</v>
      </c>
      <c r="B17" s="6">
        <f>SUM(B6:B12,B15:B16)</f>
        <v>-1934127</v>
      </c>
      <c r="C17" s="6">
        <f>SUM(C6:C12,C15:C16)</f>
        <v>-903536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7"/>
      <c r="B18" s="12"/>
      <c r="C18" s="12"/>
      <c r="M18" t="e">
        <f t="shared" ca="1" si="1"/>
        <v>#NAME?</v>
      </c>
      <c r="N18" t="e">
        <f t="shared" ca="1" si="0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9" t="s">
        <v>5</v>
      </c>
      <c r="B21" s="8">
        <v>2227527</v>
      </c>
      <c r="C21">
        <v>-204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9" t="s">
        <v>4</v>
      </c>
      <c r="B22" s="22">
        <v>-54488</v>
      </c>
      <c r="C22">
        <v>-32580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7" t="s">
        <v>3</v>
      </c>
      <c r="B23" s="6">
        <f>SUM(B20:B22)</f>
        <v>2173039</v>
      </c>
      <c r="C23" s="6">
        <f>SUM(C20:C22)</f>
        <v>-32784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4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5">
        <f>B6+B11+B12+B15+B16+B22+B21+B10</f>
        <v>238912</v>
      </c>
      <c r="C25" s="5">
        <f>C6+C11+C12+C15+C16+C22+C21</f>
        <v>-936320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1">
        <f>SUM(B25:B26)</f>
        <v>238912</v>
      </c>
      <c r="C27" s="1">
        <f>SUM(C25:C26)</f>
        <v>-936320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/>
    <row r="30" spans="1:14" x14ac:dyDescent="0.25">
      <c r="C30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2025-07-21T11:12:51Z</dcterms:modified>
</cp:coreProperties>
</file>