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er QKB Lola\Priinvest 2022\"/>
    </mc:Choice>
  </mc:AlternateContent>
  <xr:revisionPtr revIDLastSave="0" documentId="13_ncr:1_{6F144B39-A028-4188-B727-8E096193299B}" xr6:coauthVersionLast="47" xr6:coauthVersionMax="47" xr10:uidLastSave="{00000000-0000-0000-0000-000000000000}"/>
  <bookViews>
    <workbookView xWindow="-108" yWindow="-108" windowWidth="23256" windowHeight="12456" tabRatio="801" xr2:uid="{00000000-000D-0000-FFFF-FFFF00000000}"/>
  </bookViews>
  <sheets>
    <sheet name="PASH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42" i="18" l="1"/>
  <c r="D47" i="18" s="1"/>
  <c r="B47" i="18" l="1"/>
  <c r="D55" i="18" l="1"/>
  <c r="B55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<sst xmlns="http://schemas.openxmlformats.org/spreadsheetml/2006/main" count="414" uniqueCount="271">
  <si>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</si>
  <si>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</si>
  <si>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</si>
  <si>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</si>
  <si>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</si>
  <si>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</si>
  <si>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</si>
  <si>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</si>
  <si>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</si>
  <si>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</si>
  <si>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</si>
  <si>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</si>
  <si>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</si>
  <si>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</si>
  <si>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</si>
  <si>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</si>
  <si>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</si>
  <si>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</si>
  <si>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</si>
  <si>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</si>
  <si>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</si>
  <si>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</si>
  <si>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</si>
  <si>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</si>
  <si>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</si>
  <si>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</si>
  <si>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</si>
  <si>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</si>
  <si>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</si>
  <si>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</si>
  <si>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</si>
  <si>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</si>
  <si>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</si>
  <si>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</si>
  <si>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</si>
  <si>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</si>
  <si>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</si>
  <si>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</si>
  <si>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</si>
  <si>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</si>
  <si>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</si>
  <si>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</si>
  <si>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</si>
  <si>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</si>
  <si>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</si>
  <si>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</si>
  <si>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</si>
  <si>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</si>
  <si>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</si>
  <si>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</si>
  <si>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</si>
  <si>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</si>
  <si>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</si>
  <si>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</si>
  <si>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</si>
  <si>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</si>
  <si>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</si>
  <si>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</si>
  <si>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</si>
  <si>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</si>
  <si>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</si>
  <si>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</si>
  <si>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</si>
  <si>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</si>
  <si>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</si>
  <si>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</si>
  <si>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</si>
  <si>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</si>
  <si>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</si>
  <si>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</si>
  <si>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</si>
  <si>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</si>
  <si>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</si>
  <si>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</si>
  <si>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</si>
  <si>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</si>
  <si>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</si>
  <si>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</si>
  <si>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</si>
  <si>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</si>
  <si>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</si>
  <si>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</si>
  <si>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</si>
  <si>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</si>
  <si>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</si>
  <si>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</si>
  <si>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</si>
  <si>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</si>
  <si>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</si>
  <si>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</si>
  <si>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</si>
  <si>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</si>
  <si>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</si>
  <si>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</si>
  <si>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</si>
  <si>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</si>
  <si>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</si>
  <si>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</si>
  <si>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</si>
  <si>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</si>
  <si>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</si>
  <si>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</si>
  <si>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</si>
  <si>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</si>
  <si>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</si>
  <si>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</si>
  <si>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</si>
  <si>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</si>
  <si>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</si>
  <si>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</si>
  <si>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</si>
  <si>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</si>
  <si>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</si>
  <si>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</si>
  <si>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</si>
  <si>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</si>
  <si>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</si>
  <si>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</si>
  <si>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</si>
  <si>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</si>
  <si>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</si>
  <si>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</si>
  <si>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</si>
  <si>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</si>
  <si>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</si>
  <si>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</si>
  <si>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</si>
  <si>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</si>
  <si>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</si>
  <si>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</si>
  <si>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</si>
  <si>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</si>
  <si>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</si>
  <si>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</si>
  <si>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</si>
  <si>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</si>
  <si>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</si>
  <si>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</si>
  <si>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</si>
  <si>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</si>
  <si>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</si>
  <si>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</si>
  <si>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</si>
  <si>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</si>
  <si>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</si>
  <si>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</si>
  <si>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</si>
  <si>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</si>
  <si>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</si>
  <si>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</si>
  <si>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</si>
  <si>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</si>
  <si>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</si>
  <si>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</si>
  <si>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</si>
  <si>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</si>
  <si>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</si>
  <si>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</si>
  <si>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</si>
  <si>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</si>
  <si>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</si>
  <si>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</si>
  <si>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</si>
  <si>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</si>
  <si>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</si>
  <si>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</si>
  <si>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</si>
  <si>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</si>
  <si>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</si>
  <si>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</si>
  <si>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</si>
  <si>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</si>
  <si>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</si>
  <si>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</si>
  <si>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</si>
  <si>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</si>
  <si>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</si>
  <si>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</si>
  <si>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</si>
  <si>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</si>
  <si>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</si>
  <si>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</si>
  <si>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</si>
  <si>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</si>
  <si>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</si>
  <si>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</si>
  <si>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</si>
  <si>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</si>
  <si>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</si>
  <si>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</si>
  <si>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</si>
  <si>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</si>
  <si>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</si>
  <si>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</si>
  <si>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</si>
  <si>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</si>
  <si>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</si>
  <si>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</si>
  <si>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</si>
  <si>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</si>
  <si>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</si>
  <si>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</si>
  <si>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</si>
  <si>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</si>
  <si>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</si>
  <si>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</si>
  <si>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</si>
  <si>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</si>
  <si>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</si>
  <si>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</si>
  <si>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</si>
  <si>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</si>
  <si>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Pasqyra e Pozicionit Financiar</t>
  </si>
  <si>
    <t>Lek/Mije Lek/Miljon Lek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</si>
  <si>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</si>
  <si>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</si>
  <si>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</si>
  <si>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</si>
  <si>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</si>
  <si>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</si>
  <si>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</si>
  <si>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</si>
  <si>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</si>
  <si>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</si>
  <si>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</si>
  <si>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</si>
  <si>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</si>
  <si>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</si>
  <si>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</si>
  <si>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</si>
  <si>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</si>
  <si>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</si>
  <si>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</si>
  <si>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</si>
  <si>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</si>
  <si>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</si>
  <si>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</si>
  <si>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</si>
  <si>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</si>
  <si>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</si>
  <si>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</si>
  <si>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</si>
  <si>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</si>
  <si>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</si>
  <si>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</si>
  <si>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</si>
  <si>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</si>
  <si>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</si>
  <si>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</si>
  <si>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</si>
  <si>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</si>
  <si>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</si>
  <si>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</si>
  <si>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</si>
  <si>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</si>
  <si>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</si>
  <si>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</si>
  <si>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</si>
  <si>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</si>
  <si>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</si>
  <si>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</si>
  <si>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</si>
  <si>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</si>
  <si>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</si>
  <si>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</si>
  <si>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</si>
  <si>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Te tjera (pershkruaj)</t>
  </si>
  <si>
    <r>
      <t>Te tjera</t>
    </r>
    <r>
      <rPr>
        <b/>
        <i/>
        <sz val="11"/>
        <color indexed="8"/>
        <rFont val="Calibri"/>
        <family val="2"/>
        <scheme val="minor"/>
      </rPr>
      <t xml:space="preserve"> (pershkruaj)</t>
    </r>
  </si>
  <si>
    <t>Pasqyrat financiare te vitit 2022</t>
  </si>
  <si>
    <t>NIPT L81423026D</t>
  </si>
  <si>
    <t xml:space="preserve">Pri-Invest shpk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</si>
</sst>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5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0"/>
      <name val="Arial CE"/>
      <charset val="238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75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</cellStyleXfs>
  <cellXfs count="78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7" applyFont="1"/>
    <xf numFmtId="167" fontId="151" fillId="0" borderId="0" xfId="5403" applyNumberFormat="1" applyFont="1" applyFill="1" applyBorder="1" applyAlignment="1" applyProtection="1"/>
    <xf numFmtId="3" fontId="151" fillId="0" borderId="0" xfId="3887" applyNumberFormat="1" applyFont="1"/>
    <xf numFmtId="0" fontId="153" fillId="0" borderId="0" xfId="3887" applyFont="1"/>
    <xf numFmtId="167" fontId="151" fillId="0" borderId="0" xfId="3887" applyNumberFormat="1" applyFont="1"/>
    <xf numFmtId="0" fontId="150" fillId="0" borderId="0" xfId="3887" applyFont="1" applyAlignment="1">
      <alignment horizontal="center" vertical="center"/>
    </xf>
    <xf numFmtId="0" fontId="151" fillId="0" borderId="0" xfId="3887" applyFont="1" applyAlignment="1">
      <alignment horizontal="center" vertical="center"/>
    </xf>
    <xf numFmtId="0" fontId="150" fillId="0" borderId="0" xfId="3887" applyFont="1" applyAlignment="1">
      <alignment horizontal="right" vertical="center"/>
    </xf>
    <xf numFmtId="3" fontId="150" fillId="0" borderId="0" xfId="3887" applyNumberFormat="1" applyFont="1" applyAlignment="1">
      <alignment horizontal="right" vertical="center"/>
    </xf>
    <xf numFmtId="3" fontId="151" fillId="0" borderId="0" xfId="3887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7" applyNumberFormat="1" applyFont="1" applyAlignment="1">
      <alignment vertical="center"/>
    </xf>
    <xf numFmtId="0" fontId="154" fillId="0" borderId="0" xfId="3887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1" applyNumberFormat="1" applyFont="1" applyFill="1" applyBorder="1" applyAlignment="1" applyProtection="1"/>
    <xf numFmtId="0" fontId="151" fillId="0" borderId="0" xfId="3887" applyFont="1" applyAlignment="1">
      <alignment vertical="center"/>
    </xf>
    <xf numFmtId="0" fontId="150" fillId="0" borderId="0" xfId="3887" applyFont="1" applyAlignment="1">
      <alignment horizontal="left" vertical="center"/>
    </xf>
    <xf numFmtId="0" fontId="166" fillId="0" borderId="0" xfId="3887" applyFont="1" applyAlignment="1">
      <alignment vertical="center"/>
    </xf>
    <xf numFmtId="0" fontId="166" fillId="0" borderId="0" xfId="3887" applyFont="1" applyAlignment="1">
      <alignment horizontal="center" vertical="center"/>
    </xf>
    <xf numFmtId="0" fontId="166" fillId="0" borderId="0" xfId="3887" applyFont="1"/>
    <xf numFmtId="3" fontId="166" fillId="0" borderId="0" xfId="3887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3" applyNumberFormat="1" applyFont="1" applyFill="1" applyBorder="1" applyAlignment="1" applyProtection="1"/>
    <xf numFmtId="167" fontId="153" fillId="34" borderId="0" xfId="5403" applyNumberFormat="1" applyFont="1" applyFill="1" applyBorder="1" applyAlignment="1" applyProtection="1"/>
    <xf numFmtId="167" fontId="151" fillId="34" borderId="0" xfId="5403" applyNumberFormat="1" applyFont="1" applyFill="1" applyBorder="1" applyAlignment="1" applyProtection="1"/>
    <xf numFmtId="167" fontId="173" fillId="34" borderId="0" xfId="5403" applyNumberFormat="1" applyFont="1" applyFill="1" applyBorder="1" applyAlignment="1" applyProtection="1"/>
    <xf numFmtId="167" fontId="173" fillId="0" borderId="0" xfId="5403" applyNumberFormat="1" applyFont="1" applyFill="1" applyBorder="1" applyAlignment="1" applyProtection="1"/>
    <xf numFmtId="167" fontId="166" fillId="34" borderId="0" xfId="5403" applyNumberFormat="1" applyFont="1" applyFill="1" applyBorder="1" applyAlignment="1" applyProtection="1"/>
    <xf numFmtId="182" fontId="151" fillId="0" borderId="0" xfId="3641" applyNumberFormat="1" applyFont="1" applyFill="1" applyBorder="1" applyAlignment="1" applyProtection="1"/>
    <xf numFmtId="0" fontId="179" fillId="61" borderId="0" xfId="0" applyFont="1" applyFill="1" applyAlignment="1">
      <alignment horizontal="center"/>
    </xf>
    <xf numFmtId="0" fontId="179" fillId="61" borderId="0" xfId="0" applyFont="1" applyFill="1"/>
    <xf numFmtId="0" fontId="1" fillId="61" borderId="0" xfId="0" applyFont="1" applyFill="1"/>
    <xf numFmtId="3" fontId="176" fillId="61" borderId="0" xfId="0" applyNumberFormat="1" applyFont="1" applyFill="1" applyAlignment="1">
      <alignment horizontal="center" vertical="center"/>
    </xf>
    <xf numFmtId="37" fontId="179" fillId="61" borderId="0" xfId="215" applyNumberFormat="1" applyFont="1" applyFill="1" applyBorder="1" applyAlignment="1" applyProtection="1">
      <alignment horizontal="right" wrapText="1"/>
    </xf>
    <xf numFmtId="0" fontId="182" fillId="61" borderId="0" xfId="0" applyFont="1" applyFill="1"/>
    <xf numFmtId="0" fontId="183" fillId="61" borderId="0" xfId="0" applyFont="1" applyFill="1" applyAlignment="1">
      <alignment horizontal="left" wrapText="1" indent="2"/>
    </xf>
    <xf numFmtId="0" fontId="183" fillId="61" borderId="0" xfId="0" applyFont="1" applyFill="1"/>
    <xf numFmtId="3" fontId="184" fillId="61" borderId="0" xfId="0" applyNumberFormat="1" applyFont="1" applyFill="1"/>
    <xf numFmtId="3" fontId="179" fillId="61" borderId="0" xfId="0" applyNumberFormat="1" applyFont="1" applyFill="1"/>
    <xf numFmtId="0" fontId="183" fillId="61" borderId="0" xfId="0" applyFont="1" applyFill="1" applyAlignment="1">
      <alignment horizontal="left" indent="2"/>
    </xf>
    <xf numFmtId="37" fontId="179" fillId="61" borderId="0" xfId="0" applyNumberFormat="1" applyFont="1" applyFill="1"/>
    <xf numFmtId="37" fontId="142" fillId="61" borderId="0" xfId="0" applyNumberFormat="1" applyFont="1" applyFill="1" applyAlignment="1">
      <alignment horizontal="right"/>
    </xf>
    <xf numFmtId="167" fontId="179" fillId="61" borderId="0" xfId="215" applyNumberFormat="1" applyFont="1" applyFill="1"/>
    <xf numFmtId="37" fontId="1" fillId="61" borderId="0" xfId="0" applyNumberFormat="1" applyFont="1" applyFill="1" applyAlignment="1">
      <alignment horizontal="right"/>
    </xf>
    <xf numFmtId="0" fontId="176" fillId="61" borderId="0" xfId="6595" applyFont="1" applyFill="1" applyAlignment="1">
      <alignment horizontal="center"/>
    </xf>
    <xf numFmtId="167" fontId="179" fillId="61" borderId="0" xfId="215" applyNumberFormat="1" applyFont="1" applyFill="1" applyBorder="1" applyAlignment="1" applyProtection="1"/>
    <xf numFmtId="0" fontId="176" fillId="61" borderId="0" xfId="6595" applyFont="1" applyFill="1" applyAlignment="1">
      <alignment horizontal="center" vertical="center"/>
    </xf>
    <xf numFmtId="0" fontId="177" fillId="61" borderId="0" xfId="3275" applyFont="1" applyFill="1" applyAlignment="1">
      <alignment horizontal="center"/>
    </xf>
    <xf numFmtId="0" fontId="142" fillId="61" borderId="0" xfId="0" applyFont="1" applyFill="1" applyAlignment="1">
      <alignment horizontal="left"/>
    </xf>
    <xf numFmtId="0" fontId="180" fillId="61" borderId="0" xfId="0" applyFont="1" applyFill="1" applyAlignment="1">
      <alignment horizontal="left"/>
    </xf>
    <xf numFmtId="0" fontId="181" fillId="61" borderId="0" xfId="0" applyFont="1" applyFill="1" applyAlignment="1">
      <alignment horizontal="left"/>
    </xf>
    <xf numFmtId="0" fontId="1" fillId="61" borderId="0" xfId="0" applyFont="1" applyFill="1" applyAlignment="1">
      <alignment horizontal="left"/>
    </xf>
    <xf numFmtId="0" fontId="178" fillId="61" borderId="0" xfId="0" applyFont="1" applyFill="1" applyAlignment="1">
      <alignment horizontal="left" vertical="center"/>
    </xf>
    <xf numFmtId="0" fontId="181" fillId="61" borderId="0" xfId="0" applyFont="1" applyFill="1" applyAlignment="1">
      <alignment horizontal="left" wrapText="1"/>
    </xf>
    <xf numFmtId="0" fontId="181" fillId="61" borderId="15" xfId="0" applyFont="1" applyFill="1" applyBorder="1" applyAlignment="1">
      <alignment horizontal="left" wrapText="1"/>
    </xf>
    <xf numFmtId="0" fontId="181" fillId="61" borderId="0" xfId="6591" applyFont="1" applyFill="1" applyAlignment="1">
      <alignment horizontal="left" wrapText="1"/>
    </xf>
    <xf numFmtId="0" fontId="179" fillId="61" borderId="0" xfId="6591" applyFont="1" applyFill="1" applyAlignment="1">
      <alignment horizontal="left" wrapText="1"/>
    </xf>
    <xf numFmtId="0" fontId="182" fillId="61" borderId="0" xfId="6591" applyFont="1" applyFill="1" applyAlignment="1">
      <alignment horizontal="left" wrapText="1"/>
    </xf>
    <xf numFmtId="0" fontId="176" fillId="61" borderId="0" xfId="6595" applyFont="1" applyFill="1" applyAlignment="1">
      <alignment horizontal="left" vertical="center"/>
    </xf>
    <xf numFmtId="0" fontId="177" fillId="61" borderId="0" xfId="3506" applyFont="1" applyFill="1" applyAlignment="1">
      <alignment horizontal="left" vertical="center"/>
    </xf>
    <xf numFmtId="0" fontId="177" fillId="61" borderId="0" xfId="3275" applyFont="1" applyFill="1" applyAlignment="1">
      <alignment horizontal="left"/>
    </xf>
    <xf numFmtId="0" fontId="179" fillId="61" borderId="0" xfId="0" applyFont="1" applyFill="1" applyAlignment="1">
      <alignment horizontal="left"/>
    </xf>
    <xf numFmtId="43" fontId="177" fillId="61" borderId="0" xfId="215" applyFont="1" applyFill="1" applyAlignment="1">
      <alignment horizontal="center"/>
    </xf>
    <xf numFmtId="43" fontId="177" fillId="61" borderId="0" xfId="215" applyFont="1" applyFill="1"/>
    <xf numFmtId="43" fontId="176" fillId="61" borderId="0" xfId="215" applyFont="1" applyFill="1" applyAlignment="1">
      <alignment horizontal="center" vertical="center"/>
    </xf>
    <xf numFmtId="43" fontId="177" fillId="61" borderId="0" xfId="215" applyFont="1" applyFill="1" applyBorder="1" applyAlignment="1" applyProtection="1">
      <alignment horizontal="right" wrapText="1"/>
    </xf>
    <xf numFmtId="43" fontId="177" fillId="61" borderId="0" xfId="215" applyFont="1" applyFill="1" applyAlignment="1">
      <alignment horizontal="right"/>
    </xf>
    <xf numFmtId="43" fontId="176" fillId="61" borderId="25" xfId="215" applyFont="1" applyFill="1" applyBorder="1" applyAlignment="1">
      <alignment horizontal="right"/>
    </xf>
    <xf numFmtId="43" fontId="176" fillId="61" borderId="0" xfId="215" applyFont="1" applyFill="1" applyAlignment="1">
      <alignment horizontal="right"/>
    </xf>
    <xf numFmtId="43" fontId="177" fillId="61" borderId="15" xfId="215" applyFont="1" applyFill="1" applyBorder="1" applyAlignment="1">
      <alignment horizontal="right"/>
    </xf>
    <xf numFmtId="43" fontId="176" fillId="61" borderId="25" xfId="215" applyFont="1" applyFill="1" applyBorder="1" applyAlignment="1">
      <alignment horizontal="right" vertical="center"/>
    </xf>
    <xf numFmtId="43" fontId="176" fillId="61" borderId="0" xfId="215" applyFont="1" applyFill="1" applyAlignment="1">
      <alignment horizontal="right" vertical="center"/>
    </xf>
    <xf numFmtId="43" fontId="176" fillId="61" borderId="15" xfId="215" applyFont="1" applyFill="1" applyBorder="1" applyAlignment="1">
      <alignment horizontal="right"/>
    </xf>
    <xf numFmtId="43" fontId="179" fillId="61" borderId="0" xfId="0" applyNumberFormat="1" applyFont="1" applyFill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6595" xr:uid="{7EBE6CCD-07F3-49C0-9A65-01F03C086588}"/>
    <cellStyle name="Normal_SHEET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BE61-9B2B-44EA-A4D7-C8414BBD55A0}">
  <dimension ref="A1:L65"/>
  <sheetViews>
    <sheetView tabSelected="1" topLeftCell="B43" workbookViewId="0">
      <selection activeCell="L38" sqref="L38"/>
    </sheetView>
  </sheetViews>
  <sheetFormatPr defaultColWidth="9.109375" defaultRowHeight="14.4"/>
  <cols>
    <col min="1" max="1" width="79.33203125" style="65" customWidth="1"/>
    <col min="2" max="2" width="15.6640625" style="66" customWidth="1"/>
    <col min="3" max="3" width="2.6640625" style="66" customWidth="1"/>
    <col min="4" max="4" width="15.6640625" style="66" customWidth="1"/>
    <col min="5" max="5" width="2.5546875" style="33" customWidth="1"/>
    <col min="6" max="6" width="22" style="33" customWidth="1"/>
    <col min="7" max="8" width="11" style="34" bestFit="1" customWidth="1"/>
    <col min="9" max="9" width="9.5546875" style="34" bestFit="1" customWidth="1"/>
    <col min="10" max="10" width="15.44140625" style="34" customWidth="1"/>
    <col min="11" max="11" width="6.44140625" style="34" customWidth="1"/>
    <col min="12" max="12" width="15.6640625" style="34" customWidth="1"/>
    <col min="13" max="16384" width="9.109375" style="34"/>
  </cols>
  <sheetData>
    <row r="1" spans="1:12">
      <c r="A1" s="52" t="s">
        <v>268</v>
      </c>
    </row>
    <row r="2" spans="1:12">
      <c r="A2" s="53" t="s">
        <v>270</v>
      </c>
    </row>
    <row r="3" spans="1:12">
      <c r="A3" s="53" t="s">
        <v>269</v>
      </c>
    </row>
    <row r="4" spans="1:12">
      <c r="A4" s="53" t="s">
        <v>213</v>
      </c>
    </row>
    <row r="5" spans="1:12">
      <c r="A5" s="54" t="s">
        <v>212</v>
      </c>
      <c r="B5" s="67"/>
      <c r="C5" s="67"/>
      <c r="D5" s="67"/>
      <c r="E5" s="34"/>
      <c r="F5" s="34"/>
    </row>
    <row r="6" spans="1:12">
      <c r="A6" s="55"/>
      <c r="B6" s="68" t="s">
        <v>209</v>
      </c>
      <c r="C6" s="68"/>
      <c r="D6" s="68" t="s">
        <v>209</v>
      </c>
      <c r="E6" s="36"/>
      <c r="F6" s="34"/>
    </row>
    <row r="7" spans="1:12">
      <c r="A7" s="55"/>
      <c r="B7" s="68" t="s">
        <v>210</v>
      </c>
      <c r="C7" s="68"/>
      <c r="D7" s="68" t="s">
        <v>211</v>
      </c>
      <c r="E7" s="36"/>
      <c r="F7" s="34"/>
    </row>
    <row r="8" spans="1:12">
      <c r="A8" s="56"/>
      <c r="B8" s="67"/>
      <c r="C8" s="67"/>
      <c r="D8" s="67"/>
      <c r="E8" s="35"/>
      <c r="F8" s="34"/>
    </row>
    <row r="9" spans="1:12">
      <c r="A9" s="57" t="s">
        <v>214</v>
      </c>
      <c r="B9" s="69"/>
      <c r="C9" s="70"/>
      <c r="D9" s="69"/>
      <c r="E9" s="37"/>
      <c r="F9" s="38" t="s">
        <v>215</v>
      </c>
    </row>
    <row r="10" spans="1:12">
      <c r="A10" s="39" t="s">
        <v>216</v>
      </c>
      <c r="B10" s="69">
        <v>26814021</v>
      </c>
      <c r="C10" s="70"/>
      <c r="D10" s="69">
        <v>63810892</v>
      </c>
      <c r="E10" s="37"/>
      <c r="F10" s="40" t="s">
        <v>217</v>
      </c>
      <c r="J10" s="77"/>
      <c r="K10" s="77"/>
      <c r="L10" s="77"/>
    </row>
    <row r="11" spans="1:12">
      <c r="A11" s="39" t="s">
        <v>218</v>
      </c>
      <c r="B11" s="69"/>
      <c r="C11" s="70"/>
      <c r="D11" s="69"/>
      <c r="E11" s="37"/>
      <c r="F11" s="40" t="s">
        <v>219</v>
      </c>
    </row>
    <row r="12" spans="1:12">
      <c r="A12" s="39" t="s">
        <v>220</v>
      </c>
      <c r="B12" s="69"/>
      <c r="C12" s="70"/>
      <c r="D12" s="69"/>
      <c r="E12" s="37"/>
      <c r="F12" s="40" t="s">
        <v>219</v>
      </c>
    </row>
    <row r="13" spans="1:12">
      <c r="A13" s="39" t="s">
        <v>221</v>
      </c>
      <c r="B13" s="69"/>
      <c r="C13" s="70"/>
      <c r="D13" s="69"/>
      <c r="E13" s="37"/>
      <c r="F13" s="40" t="s">
        <v>219</v>
      </c>
    </row>
    <row r="14" spans="1:12" ht="14.25" customHeight="1">
      <c r="A14" s="39" t="s">
        <v>222</v>
      </c>
      <c r="B14" s="69">
        <v>795747</v>
      </c>
      <c r="C14" s="70"/>
      <c r="D14" s="69">
        <v>0</v>
      </c>
      <c r="E14" s="37"/>
      <c r="F14" s="40" t="s">
        <v>223</v>
      </c>
      <c r="J14" s="77"/>
      <c r="K14" s="77"/>
      <c r="L14" s="77"/>
    </row>
    <row r="15" spans="1:12">
      <c r="A15" s="57" t="s">
        <v>224</v>
      </c>
      <c r="B15" s="69"/>
      <c r="C15" s="70"/>
      <c r="D15" s="69"/>
      <c r="E15" s="37"/>
      <c r="F15" s="34"/>
    </row>
    <row r="16" spans="1:12" ht="16.5" customHeight="1">
      <c r="A16" s="57" t="s">
        <v>225</v>
      </c>
      <c r="B16" s="69"/>
      <c r="C16" s="70"/>
      <c r="D16" s="69"/>
      <c r="E16" s="37"/>
      <c r="F16" s="34"/>
    </row>
    <row r="17" spans="1:12">
      <c r="A17" s="57" t="s">
        <v>226</v>
      </c>
      <c r="B17" s="69"/>
      <c r="C17" s="70"/>
      <c r="D17" s="69"/>
      <c r="E17" s="37"/>
      <c r="F17" s="34"/>
    </row>
    <row r="18" spans="1:12">
      <c r="A18" s="57" t="s">
        <v>227</v>
      </c>
      <c r="B18" s="69"/>
      <c r="C18" s="70"/>
      <c r="D18" s="69"/>
      <c r="E18" s="37"/>
      <c r="F18" s="34"/>
    </row>
    <row r="19" spans="1:12">
      <c r="A19" s="39" t="s">
        <v>227</v>
      </c>
      <c r="B19" s="69"/>
      <c r="C19" s="70"/>
      <c r="D19" s="69"/>
      <c r="E19" s="37"/>
      <c r="F19" s="41"/>
    </row>
    <row r="20" spans="1:12">
      <c r="A20" s="39" t="s">
        <v>228</v>
      </c>
      <c r="B20" s="69"/>
      <c r="C20" s="70"/>
      <c r="D20" s="69"/>
      <c r="E20" s="37"/>
      <c r="F20" s="42"/>
    </row>
    <row r="21" spans="1:12">
      <c r="A21" s="57" t="s">
        <v>229</v>
      </c>
      <c r="B21" s="69"/>
      <c r="C21" s="70"/>
      <c r="D21" s="69"/>
      <c r="E21" s="37"/>
      <c r="F21" s="34"/>
    </row>
    <row r="22" spans="1:12">
      <c r="A22" s="39" t="s">
        <v>230</v>
      </c>
      <c r="B22" s="69">
        <v>-1465662</v>
      </c>
      <c r="C22" s="70"/>
      <c r="D22" s="69">
        <v>-1361372</v>
      </c>
      <c r="E22" s="37"/>
      <c r="F22" s="34"/>
      <c r="J22" s="77"/>
      <c r="K22" s="77"/>
      <c r="L22" s="77"/>
    </row>
    <row r="23" spans="1:12">
      <c r="A23" s="43" t="s">
        <v>231</v>
      </c>
      <c r="B23" s="69">
        <v>-254390</v>
      </c>
      <c r="C23" s="70"/>
      <c r="D23" s="69">
        <v>-210438</v>
      </c>
      <c r="E23" s="37"/>
      <c r="F23" s="34"/>
      <c r="J23" s="77"/>
      <c r="K23" s="77"/>
      <c r="L23" s="77"/>
    </row>
    <row r="24" spans="1:12">
      <c r="A24" s="39" t="s">
        <v>232</v>
      </c>
      <c r="B24" s="69"/>
      <c r="C24" s="70"/>
      <c r="D24" s="69"/>
      <c r="E24" s="37"/>
      <c r="F24" s="34"/>
    </row>
    <row r="25" spans="1:12">
      <c r="A25" s="57" t="s">
        <v>233</v>
      </c>
      <c r="B25" s="69"/>
      <c r="C25" s="70"/>
      <c r="D25" s="69"/>
      <c r="E25" s="37"/>
      <c r="F25" s="34"/>
    </row>
    <row r="26" spans="1:12">
      <c r="A26" s="57" t="s">
        <v>234</v>
      </c>
      <c r="B26" s="69">
        <v>-20613914</v>
      </c>
      <c r="C26" s="70"/>
      <c r="D26" s="69">
        <v>-56579509</v>
      </c>
      <c r="E26" s="37"/>
      <c r="F26" s="34"/>
      <c r="J26" s="77"/>
      <c r="K26" s="77"/>
      <c r="L26" s="77"/>
    </row>
    <row r="27" spans="1:12">
      <c r="A27" s="57" t="s">
        <v>235</v>
      </c>
      <c r="B27" s="69">
        <v>-1864633</v>
      </c>
      <c r="C27" s="70"/>
      <c r="D27" s="69">
        <v>-2363409</v>
      </c>
      <c r="E27" s="37"/>
      <c r="F27" s="34"/>
      <c r="J27" s="77"/>
      <c r="K27" s="77"/>
      <c r="L27" s="77"/>
    </row>
    <row r="28" spans="1:12">
      <c r="A28" s="57" t="s">
        <v>236</v>
      </c>
      <c r="B28" s="69"/>
      <c r="C28" s="70"/>
      <c r="D28" s="69"/>
      <c r="E28" s="37"/>
      <c r="F28" s="34"/>
    </row>
    <row r="29" spans="1:12" ht="15" customHeight="1">
      <c r="A29" s="39" t="s">
        <v>237</v>
      </c>
      <c r="B29" s="69"/>
      <c r="C29" s="70"/>
      <c r="D29" s="69"/>
      <c r="E29" s="37"/>
      <c r="F29" s="34"/>
    </row>
    <row r="30" spans="1:12" ht="15" customHeight="1">
      <c r="A30" s="39" t="s">
        <v>238</v>
      </c>
      <c r="B30" s="69"/>
      <c r="C30" s="70"/>
      <c r="D30" s="69"/>
      <c r="E30" s="37"/>
      <c r="F30" s="34"/>
    </row>
    <row r="31" spans="1:12" ht="15" customHeight="1">
      <c r="A31" s="39" t="s">
        <v>239</v>
      </c>
      <c r="B31" s="69"/>
      <c r="C31" s="70"/>
      <c r="D31" s="69"/>
      <c r="E31" s="37"/>
      <c r="F31" s="34"/>
    </row>
    <row r="32" spans="1:12" ht="15" customHeight="1">
      <c r="A32" s="39" t="s">
        <v>240</v>
      </c>
      <c r="B32" s="69"/>
      <c r="C32" s="70"/>
      <c r="D32" s="69"/>
      <c r="E32" s="37"/>
      <c r="F32" s="34"/>
    </row>
    <row r="33" spans="1:12" ht="15" customHeight="1">
      <c r="A33" s="39" t="s">
        <v>241</v>
      </c>
      <c r="B33" s="69"/>
      <c r="C33" s="70"/>
      <c r="D33" s="69"/>
      <c r="E33" s="37"/>
      <c r="F33" s="34"/>
    </row>
    <row r="34" spans="1:12" ht="15" customHeight="1">
      <c r="A34" s="39" t="s">
        <v>242</v>
      </c>
      <c r="B34" s="69"/>
      <c r="C34" s="70"/>
      <c r="D34" s="69"/>
      <c r="E34" s="37"/>
      <c r="F34" s="34"/>
    </row>
    <row r="35" spans="1:12" ht="28.8">
      <c r="A35" s="57" t="s">
        <v>243</v>
      </c>
      <c r="B35" s="69"/>
      <c r="C35" s="70"/>
      <c r="D35" s="69"/>
      <c r="E35" s="37"/>
      <c r="F35" s="34"/>
    </row>
    <row r="36" spans="1:12">
      <c r="A36" s="57" t="s">
        <v>244</v>
      </c>
      <c r="B36" s="69"/>
      <c r="C36" s="70"/>
      <c r="D36" s="69"/>
      <c r="E36" s="37"/>
      <c r="F36" s="34"/>
    </row>
    <row r="37" spans="1:12">
      <c r="A37" s="39" t="s">
        <v>245</v>
      </c>
      <c r="B37" s="69">
        <v>0</v>
      </c>
      <c r="C37" s="70"/>
      <c r="D37" s="69">
        <v>-60887</v>
      </c>
      <c r="E37" s="37"/>
      <c r="F37" s="34"/>
      <c r="J37" s="77"/>
      <c r="K37" s="77"/>
      <c r="L37" s="77"/>
    </row>
    <row r="38" spans="1:12" ht="28.8">
      <c r="A38" s="39" t="s">
        <v>246</v>
      </c>
      <c r="B38" s="69"/>
      <c r="C38" s="70"/>
      <c r="D38" s="69"/>
      <c r="E38" s="37"/>
      <c r="F38" s="34"/>
    </row>
    <row r="39" spans="1:12">
      <c r="A39" s="39" t="s">
        <v>247</v>
      </c>
      <c r="B39" s="69">
        <v>0</v>
      </c>
      <c r="C39" s="70"/>
      <c r="D39" s="69">
        <v>1017625</v>
      </c>
      <c r="E39" s="37"/>
      <c r="F39" s="34"/>
      <c r="J39" s="77"/>
      <c r="K39" s="77"/>
      <c r="L39" s="77"/>
    </row>
    <row r="40" spans="1:12">
      <c r="A40" s="57" t="s">
        <v>248</v>
      </c>
      <c r="B40" s="69"/>
      <c r="C40" s="70"/>
      <c r="D40" s="69"/>
      <c r="E40" s="37"/>
      <c r="F40" s="34"/>
    </row>
    <row r="41" spans="1:12">
      <c r="A41" s="57" t="s">
        <v>267</v>
      </c>
      <c r="B41" s="69"/>
      <c r="C41" s="70"/>
      <c r="D41" s="69"/>
      <c r="E41" s="37"/>
      <c r="F41" s="34"/>
      <c r="G41" s="44"/>
    </row>
    <row r="42" spans="1:12">
      <c r="A42" s="57" t="s">
        <v>249</v>
      </c>
      <c r="B42" s="71">
        <f>SUM(B9:B41)</f>
        <v>3411169</v>
      </c>
      <c r="C42" s="72"/>
      <c r="D42" s="71">
        <f>SUM(D10:D41)</f>
        <v>4252902</v>
      </c>
      <c r="E42" s="45"/>
      <c r="F42" s="46"/>
    </row>
    <row r="43" spans="1:12">
      <c r="A43" s="57" t="s">
        <v>250</v>
      </c>
      <c r="B43" s="72"/>
      <c r="C43" s="72"/>
      <c r="D43" s="72"/>
      <c r="E43" s="45"/>
      <c r="F43" s="44"/>
    </row>
    <row r="44" spans="1:12">
      <c r="A44" s="39" t="s">
        <v>251</v>
      </c>
      <c r="B44" s="69">
        <v>-512612</v>
      </c>
      <c r="C44" s="70"/>
      <c r="D44" s="69">
        <v>-643993</v>
      </c>
      <c r="E44" s="37"/>
      <c r="F44" s="46"/>
      <c r="J44" s="77"/>
      <c r="K44" s="77"/>
      <c r="L44" s="77"/>
    </row>
    <row r="45" spans="1:12">
      <c r="A45" s="39" t="s">
        <v>252</v>
      </c>
      <c r="B45" s="69"/>
      <c r="C45" s="70"/>
      <c r="D45" s="69"/>
      <c r="E45" s="37"/>
      <c r="F45" s="34"/>
    </row>
    <row r="46" spans="1:12">
      <c r="A46" s="39" t="s">
        <v>253</v>
      </c>
      <c r="B46" s="69"/>
      <c r="C46" s="70"/>
      <c r="D46" s="69"/>
      <c r="E46" s="37"/>
      <c r="F46" s="34"/>
    </row>
    <row r="47" spans="1:12">
      <c r="A47" s="57" t="s">
        <v>254</v>
      </c>
      <c r="B47" s="71">
        <f>SUM(B42:B46)</f>
        <v>2898557</v>
      </c>
      <c r="C47" s="72"/>
      <c r="D47" s="71">
        <f>SUM(D42:D46)</f>
        <v>3608909</v>
      </c>
      <c r="E47" s="45"/>
      <c r="F47" s="34"/>
    </row>
    <row r="48" spans="1:12" ht="15" thickBot="1">
      <c r="A48" s="58"/>
      <c r="B48" s="73"/>
      <c r="C48" s="73"/>
      <c r="D48" s="73"/>
      <c r="E48" s="47"/>
      <c r="F48" s="46"/>
    </row>
    <row r="49" spans="1:6" ht="15" thickTop="1">
      <c r="A49" s="59" t="s">
        <v>255</v>
      </c>
      <c r="B49" s="69"/>
      <c r="C49" s="69"/>
      <c r="D49" s="69"/>
      <c r="E49" s="47"/>
      <c r="F49" s="34"/>
    </row>
    <row r="50" spans="1:6">
      <c r="A50" s="39" t="s">
        <v>256</v>
      </c>
      <c r="B50" s="69"/>
      <c r="C50" s="69"/>
      <c r="D50" s="69"/>
      <c r="E50" s="37"/>
      <c r="F50" s="34"/>
    </row>
    <row r="51" spans="1:6">
      <c r="A51" s="39" t="s">
        <v>257</v>
      </c>
      <c r="B51" s="69"/>
      <c r="C51" s="69"/>
      <c r="D51" s="69"/>
      <c r="E51" s="37"/>
      <c r="F51" s="34"/>
    </row>
    <row r="52" spans="1:6">
      <c r="A52" s="39" t="s">
        <v>258</v>
      </c>
      <c r="B52" s="69"/>
      <c r="C52" s="69"/>
      <c r="D52" s="69"/>
      <c r="E52" s="35"/>
      <c r="F52" s="34"/>
    </row>
    <row r="53" spans="1:6" ht="15" customHeight="1">
      <c r="A53" s="39" t="s">
        <v>259</v>
      </c>
      <c r="B53" s="69"/>
      <c r="C53" s="69"/>
      <c r="D53" s="69"/>
      <c r="E53" s="48"/>
      <c r="F53" s="48"/>
    </row>
    <row r="54" spans="1:6">
      <c r="A54" s="39" t="s">
        <v>266</v>
      </c>
      <c r="B54" s="69"/>
      <c r="C54" s="69"/>
      <c r="D54" s="69"/>
      <c r="E54" s="49"/>
      <c r="F54" s="48"/>
    </row>
    <row r="55" spans="1:6">
      <c r="A55" s="59" t="s">
        <v>260</v>
      </c>
      <c r="B55" s="74">
        <f>SUM(B50:B54)</f>
        <v>0</v>
      </c>
      <c r="C55" s="75"/>
      <c r="D55" s="74">
        <f>SUM(D50:D54)</f>
        <v>0</v>
      </c>
      <c r="E55" s="48"/>
      <c r="F55" s="48"/>
    </row>
    <row r="56" spans="1:6">
      <c r="A56" s="60"/>
      <c r="B56" s="70"/>
      <c r="C56" s="70"/>
      <c r="D56" s="70"/>
      <c r="E56" s="48"/>
      <c r="F56" s="48"/>
    </row>
    <row r="57" spans="1:6" ht="15" thickBot="1">
      <c r="A57" s="59" t="s">
        <v>261</v>
      </c>
      <c r="B57" s="76">
        <f>B47+B55</f>
        <v>2898557</v>
      </c>
      <c r="C57" s="72"/>
      <c r="D57" s="76">
        <f>D47+D55</f>
        <v>3608909</v>
      </c>
      <c r="E57" s="48"/>
      <c r="F57" s="48"/>
    </row>
    <row r="58" spans="1:6" ht="15" thickTop="1">
      <c r="A58" s="60"/>
      <c r="B58" s="70"/>
      <c r="C58" s="70"/>
      <c r="D58" s="70"/>
      <c r="E58" s="48"/>
      <c r="F58" s="48"/>
    </row>
    <row r="59" spans="1:6">
      <c r="A59" s="61" t="s">
        <v>262</v>
      </c>
      <c r="B59" s="70"/>
      <c r="C59" s="70"/>
      <c r="D59" s="70"/>
      <c r="E59" s="50"/>
      <c r="F59" s="50"/>
    </row>
    <row r="60" spans="1:6">
      <c r="A60" s="60" t="s">
        <v>263</v>
      </c>
      <c r="B60" s="69"/>
      <c r="C60" s="69"/>
      <c r="D60" s="69"/>
      <c r="E60" s="50"/>
      <c r="F60" s="50"/>
    </row>
    <row r="61" spans="1:6">
      <c r="A61" s="60" t="s">
        <v>264</v>
      </c>
      <c r="B61" s="69"/>
      <c r="C61" s="69"/>
      <c r="D61" s="69"/>
      <c r="E61" s="50"/>
      <c r="F61" s="50"/>
    </row>
    <row r="62" spans="1:6">
      <c r="A62" s="62"/>
      <c r="B62" s="68"/>
      <c r="C62" s="68"/>
      <c r="D62" s="68"/>
      <c r="E62" s="50"/>
      <c r="F62" s="50"/>
    </row>
    <row r="63" spans="1:6">
      <c r="A63" s="62"/>
      <c r="B63" s="68"/>
      <c r="C63" s="68"/>
      <c r="D63" s="68"/>
      <c r="E63" s="50"/>
      <c r="F63" s="50"/>
    </row>
    <row r="64" spans="1:6">
      <c r="A64" s="63" t="s">
        <v>265</v>
      </c>
      <c r="B64" s="68"/>
      <c r="C64" s="68"/>
      <c r="D64" s="68"/>
      <c r="E64" s="50"/>
      <c r="F64" s="50"/>
    </row>
    <row r="65" spans="1:6">
      <c r="A65" s="64"/>
      <c r="E65" s="51"/>
      <c r="F65" s="5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105</v>
      </c>
      <c r="C1" s="19" t="s">
        <v>189</v>
      </c>
      <c r="E1" s="9" t="s">
        <v>190</v>
      </c>
      <c r="G1" s="10" t="s">
        <v>106</v>
      </c>
    </row>
    <row r="2" spans="1:10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28</v>
      </c>
      <c r="B4" s="19" t="s">
        <v>29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194</v>
      </c>
    </row>
    <row r="5" spans="1:10">
      <c r="A5" s="19" t="s">
        <v>107</v>
      </c>
      <c r="B5" s="19" t="s">
        <v>108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195</v>
      </c>
    </row>
    <row r="6" spans="1:10">
      <c r="A6" s="19" t="s">
        <v>30</v>
      </c>
      <c r="B6" s="19" t="s">
        <v>31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196</v>
      </c>
    </row>
    <row r="7" spans="1:10">
      <c r="A7" s="19" t="s">
        <v>32</v>
      </c>
      <c r="B7" s="19" t="s">
        <v>33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197</v>
      </c>
    </row>
    <row r="8" spans="1:10">
      <c r="A8" s="19" t="s">
        <v>34</v>
      </c>
      <c r="B8" s="19" t="s">
        <v>35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197</v>
      </c>
    </row>
    <row r="9" spans="1:10">
      <c r="A9" s="19" t="s">
        <v>36</v>
      </c>
      <c r="B9" s="19" t="s">
        <v>37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198</v>
      </c>
    </row>
    <row r="10" spans="1:10">
      <c r="A10" s="19" t="s">
        <v>38</v>
      </c>
      <c r="B10" s="19" t="s">
        <v>39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196</v>
      </c>
    </row>
    <row r="11" spans="1:10">
      <c r="A11" s="19" t="s">
        <v>40</v>
      </c>
      <c r="B11" s="19" t="s">
        <v>41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198</v>
      </c>
    </row>
    <row r="12" spans="1:10">
      <c r="A12" s="19" t="s">
        <v>42</v>
      </c>
      <c r="B12" s="19" t="s">
        <v>43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198</v>
      </c>
    </row>
    <row r="13" spans="1:10">
      <c r="A13" s="19" t="s">
        <v>103</v>
      </c>
      <c r="B13" s="19" t="s">
        <v>104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196</v>
      </c>
    </row>
    <row r="14" spans="1:10">
      <c r="A14" s="19" t="s">
        <v>44</v>
      </c>
      <c r="B14" s="19" t="s">
        <v>45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198</v>
      </c>
    </row>
    <row r="15" spans="1:10">
      <c r="A15" s="19" t="s">
        <v>46</v>
      </c>
      <c r="B15" s="19" t="s">
        <v>47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199</v>
      </c>
    </row>
    <row r="16" spans="1:10">
      <c r="A16" s="19" t="s">
        <v>48</v>
      </c>
      <c r="B16" s="19" t="s">
        <v>49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198</v>
      </c>
    </row>
    <row r="17" spans="1:10">
      <c r="A17" s="19" t="s">
        <v>50</v>
      </c>
      <c r="B17" s="19" t="s">
        <v>51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198</v>
      </c>
    </row>
    <row r="18" spans="1:10">
      <c r="A18" s="19" t="s">
        <v>52</v>
      </c>
      <c r="B18" s="19" t="s">
        <v>53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199</v>
      </c>
    </row>
    <row r="19" spans="1:10">
      <c r="A19" s="19" t="s">
        <v>54</v>
      </c>
      <c r="B19" s="19" t="s">
        <v>55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196</v>
      </c>
    </row>
    <row r="20" spans="1:10">
      <c r="A20" s="19" t="s">
        <v>56</v>
      </c>
      <c r="B20" s="19" t="s">
        <v>57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196</v>
      </c>
    </row>
    <row r="21" spans="1:10">
      <c r="A21" s="19" t="s">
        <v>58</v>
      </c>
      <c r="B21" s="19" t="s">
        <v>59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200</v>
      </c>
    </row>
    <row r="22" spans="1:10">
      <c r="A22" s="19" t="s">
        <v>60</v>
      </c>
      <c r="B22" s="19" t="s">
        <v>61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199</v>
      </c>
    </row>
    <row r="23" spans="1:10">
      <c r="A23" s="19" t="s">
        <v>109</v>
      </c>
      <c r="B23" s="19" t="s">
        <v>110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198</v>
      </c>
    </row>
    <row r="24" spans="1:10">
      <c r="A24" s="19" t="s">
        <v>62</v>
      </c>
      <c r="B24" s="19" t="s">
        <v>63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64</v>
      </c>
      <c r="B25" s="19" t="s">
        <v>65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198</v>
      </c>
    </row>
    <row r="26" spans="1:10">
      <c r="A26" s="19" t="s">
        <v>66</v>
      </c>
      <c r="B26" s="19" t="s">
        <v>67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199</v>
      </c>
    </row>
    <row r="27" spans="1:10">
      <c r="A27" s="19" t="s">
        <v>68</v>
      </c>
      <c r="B27" s="19" t="s">
        <v>69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111</v>
      </c>
      <c r="B28" s="19" t="s">
        <v>112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196</v>
      </c>
    </row>
    <row r="29" spans="1:10">
      <c r="A29" s="19" t="s">
        <v>113</v>
      </c>
      <c r="B29" s="19" t="s">
        <v>114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199</v>
      </c>
    </row>
    <row r="30" spans="1:10">
      <c r="A30" s="19" t="s">
        <v>115</v>
      </c>
      <c r="B30" s="19" t="s">
        <v>116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196</v>
      </c>
    </row>
    <row r="31" spans="1:10">
      <c r="A31" s="19" t="s">
        <v>117</v>
      </c>
      <c r="B31" s="19" t="s">
        <v>118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196</v>
      </c>
    </row>
    <row r="32" spans="1:10">
      <c r="A32" s="19" t="s">
        <v>119</v>
      </c>
      <c r="B32" s="19" t="s">
        <v>120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196</v>
      </c>
    </row>
    <row r="33" spans="1:10">
      <c r="A33" s="19" t="s">
        <v>121</v>
      </c>
      <c r="B33" s="19" t="s">
        <v>122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196</v>
      </c>
    </row>
    <row r="34" spans="1:10">
      <c r="A34" s="19" t="s">
        <v>123</v>
      </c>
      <c r="B34" s="19" t="s">
        <v>124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198</v>
      </c>
    </row>
    <row r="35" spans="1:10">
      <c r="A35" s="21" t="s">
        <v>125</v>
      </c>
      <c r="B35" s="21" t="s">
        <v>126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196</v>
      </c>
    </row>
    <row r="36" spans="1:10">
      <c r="A36" s="19" t="s">
        <v>70</v>
      </c>
      <c r="B36" s="19" t="s">
        <v>71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72</v>
      </c>
      <c r="B37" s="19" t="s">
        <v>27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196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196</v>
      </c>
    </row>
    <row r="39" spans="1:10">
      <c r="A39" s="19" t="s">
        <v>73</v>
      </c>
      <c r="B39" s="19" t="s">
        <v>74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198</v>
      </c>
    </row>
    <row r="40" spans="1:10">
      <c r="A40" s="19" t="s">
        <v>127</v>
      </c>
      <c r="B40" s="19" t="s">
        <v>128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196</v>
      </c>
    </row>
    <row r="41" spans="1:10">
      <c r="A41" s="19" t="s">
        <v>75</v>
      </c>
      <c r="B41" s="19" t="s">
        <v>76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129</v>
      </c>
      <c r="B42" s="19" t="s">
        <v>130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198</v>
      </c>
    </row>
    <row r="44" spans="1:10">
      <c r="A44" s="19" t="s">
        <v>77</v>
      </c>
      <c r="B44" s="19" t="s">
        <v>78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201</v>
      </c>
    </row>
    <row r="45" spans="1:10">
      <c r="A45" s="19" t="s">
        <v>79</v>
      </c>
      <c r="B45" s="19" t="s">
        <v>80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196</v>
      </c>
    </row>
    <row r="46" spans="1:10">
      <c r="A46" s="19" t="s">
        <v>131</v>
      </c>
      <c r="B46" s="19" t="s">
        <v>132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196</v>
      </c>
    </row>
    <row r="47" spans="1:10">
      <c r="A47" s="19" t="s">
        <v>133</v>
      </c>
      <c r="B47" s="19" t="s">
        <v>134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196</v>
      </c>
    </row>
    <row r="48" spans="1:10">
      <c r="A48" s="19" t="s">
        <v>135</v>
      </c>
      <c r="B48" s="19" t="s">
        <v>136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196</v>
      </c>
    </row>
    <row r="49" spans="1:10">
      <c r="A49" s="19" t="s">
        <v>81</v>
      </c>
      <c r="B49" s="19" t="s">
        <v>82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202</v>
      </c>
    </row>
    <row r="50" spans="1:10">
      <c r="A50" s="19" t="s">
        <v>137</v>
      </c>
      <c r="B50" s="19" t="s">
        <v>138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202</v>
      </c>
    </row>
    <row r="51" spans="1:10">
      <c r="A51" s="19" t="s">
        <v>139</v>
      </c>
      <c r="B51" s="19" t="s">
        <v>140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202</v>
      </c>
    </row>
    <row r="52" spans="1:10">
      <c r="A52" s="19" t="s">
        <v>141</v>
      </c>
      <c r="B52" s="19" t="s">
        <v>142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202</v>
      </c>
    </row>
    <row r="53" spans="1:10">
      <c r="A53" s="19" t="s">
        <v>143</v>
      </c>
      <c r="B53" s="19" t="s">
        <v>144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203</v>
      </c>
    </row>
    <row r="54" spans="1:10">
      <c r="A54" s="19" t="s">
        <v>145</v>
      </c>
      <c r="B54" s="19" t="s">
        <v>146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203</v>
      </c>
    </row>
    <row r="55" spans="1:10">
      <c r="A55" s="19" t="s">
        <v>147</v>
      </c>
      <c r="B55" s="19" t="s">
        <v>148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203</v>
      </c>
    </row>
    <row r="56" spans="1:10">
      <c r="A56" s="19" t="s">
        <v>149</v>
      </c>
      <c r="B56" s="19" t="s">
        <v>150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203</v>
      </c>
    </row>
    <row r="57" spans="1:10">
      <c r="A57" s="19" t="s">
        <v>151</v>
      </c>
      <c r="B57" s="19" t="s">
        <v>152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203</v>
      </c>
    </row>
    <row r="58" spans="1:10">
      <c r="A58" s="19" t="s">
        <v>153</v>
      </c>
      <c r="B58" s="19" t="s">
        <v>154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198</v>
      </c>
    </row>
    <row r="59" spans="1:10">
      <c r="A59" s="19" t="s">
        <v>155</v>
      </c>
      <c r="B59" s="19" t="s">
        <v>156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198</v>
      </c>
    </row>
    <row r="60" spans="1:10">
      <c r="A60" s="19" t="s">
        <v>157</v>
      </c>
      <c r="B60" s="19" t="s">
        <v>158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198</v>
      </c>
    </row>
    <row r="61" spans="1:10">
      <c r="A61" s="19" t="s">
        <v>159</v>
      </c>
      <c r="B61" s="19" t="s">
        <v>160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198</v>
      </c>
    </row>
    <row r="62" spans="1:10">
      <c r="A62" s="19" t="s">
        <v>161</v>
      </c>
      <c r="B62" s="19" t="s">
        <v>162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198</v>
      </c>
    </row>
    <row r="63" spans="1:10">
      <c r="A63" s="19" t="s">
        <v>163</v>
      </c>
      <c r="B63" s="19" t="s">
        <v>164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165</v>
      </c>
      <c r="B64" s="19" t="s">
        <v>166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198</v>
      </c>
    </row>
    <row r="65" spans="1:13">
      <c r="A65" s="19" t="s">
        <v>9</v>
      </c>
      <c r="B65" s="19" t="s">
        <v>83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196</v>
      </c>
    </row>
    <row r="66" spans="1:13">
      <c r="A66" s="19" t="s">
        <v>10</v>
      </c>
      <c r="B66" s="19" t="s">
        <v>84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196</v>
      </c>
    </row>
    <row r="67" spans="1:13">
      <c r="A67" s="19" t="s">
        <v>167</v>
      </c>
      <c r="B67" s="19" t="s">
        <v>168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196</v>
      </c>
    </row>
    <row r="68" spans="1:13">
      <c r="A68" s="19" t="s">
        <v>85</v>
      </c>
      <c r="B68" s="19" t="s">
        <v>86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198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87</v>
      </c>
      <c r="B70" s="19" t="s">
        <v>88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89</v>
      </c>
      <c r="B72" s="19" t="s">
        <v>90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204</v>
      </c>
    </row>
    <row r="73" spans="1:13">
      <c r="A73" s="19" t="s">
        <v>91</v>
      </c>
      <c r="B73" s="19" t="s">
        <v>92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93</v>
      </c>
      <c r="B74" s="19" t="s">
        <v>94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169</v>
      </c>
      <c r="B75" s="19" t="s">
        <v>170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205</v>
      </c>
      <c r="K76" s="18">
        <v>2.9999974766727025E-3</v>
      </c>
      <c r="L76" s="8"/>
      <c r="M76" s="4" t="s">
        <v>191</v>
      </c>
    </row>
    <row r="77" spans="1:13">
      <c r="A77" s="19" t="s">
        <v>171</v>
      </c>
      <c r="B77" s="19" t="s">
        <v>172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173</v>
      </c>
      <c r="B78" s="19" t="s">
        <v>174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175</v>
      </c>
      <c r="B79" s="19" t="s">
        <v>176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206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26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95</v>
      </c>
      <c r="B83" s="3" t="s">
        <v>96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97</v>
      </c>
      <c r="B84" s="3" t="s">
        <v>98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177</v>
      </c>
      <c r="B85" s="3" t="s">
        <v>178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179</v>
      </c>
      <c r="B86" s="3" t="s">
        <v>180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181</v>
      </c>
      <c r="B87" s="3" t="s">
        <v>182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183</v>
      </c>
      <c r="B88" s="3" t="s">
        <v>184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185</v>
      </c>
      <c r="B89" s="3" t="s">
        <v>186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99</v>
      </c>
      <c r="B90" s="3" t="s">
        <v>100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187</v>
      </c>
      <c r="B91" s="14" t="s">
        <v>188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101</v>
      </c>
      <c r="B92" s="3" t="s">
        <v>102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207</v>
      </c>
      <c r="E99" s="12"/>
      <c r="G99" s="6">
        <f>-G97</f>
        <v>36008722.524299987</v>
      </c>
    </row>
    <row r="100" spans="1:11">
      <c r="D100" s="4" t="s">
        <v>208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11D7CAE-1A72-477A-A85C-DA11773F33A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6EE0810-0447-434A-9107-E1D3B85E3B2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CE5A9EA-3F68-4A65-AAC9-A6C68CC820A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PASH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Olina</cp:lastModifiedBy>
  <cp:lastPrinted>2020-06-09T14:41:36Z</cp:lastPrinted>
  <dcterms:created xsi:type="dcterms:W3CDTF">2012-01-19T09:31:29Z</dcterms:created>
  <dcterms:modified xsi:type="dcterms:W3CDTF">2023-07-21T09:26:24Z</dcterms:modified>
</cp:coreProperties>
</file>