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/>
  <c r="B20"/>
  <c r="D22"/>
  <c r="D20"/>
  <c r="D42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<sst xmlns="http://schemas.openxmlformats.org/spreadsheetml/2006/main" count="415" uniqueCount="272">
  <si>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</si>
  <si>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</si>
  <si>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</si>
  <si>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</si>
  <si>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</si>
  <si>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</si>
  <si>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</si>
  <si>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</si>
  <si>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</si>
  <si>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</si>
  <si>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</si>
  <si>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</si>
  <si>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</si>
  <si>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</si>
  <si>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</si>
  <si>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</si>
  <si>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</si>
  <si>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</si>
  <si>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</si>
  <si>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</si>
  <si>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</si>
  <si>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</si>
  <si>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</si>
  <si>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</si>
  <si>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</si>
  <si>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</si>
  <si>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</si>
  <si>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</si>
  <si>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</si>
  <si>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</si>
  <si>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</si>
  <si>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</si>
  <si>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</si>
  <si>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</si>
  <si>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</si>
  <si>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</si>
  <si>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</si>
  <si>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</si>
  <si>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</si>
  <si>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</si>
  <si>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</si>
  <si>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</si>
  <si>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</si>
  <si>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</si>
  <si>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</si>
  <si>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</si>
  <si>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</si>
  <si>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</si>
  <si>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</si>
  <si>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</si>
  <si>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</si>
  <si>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</si>
  <si>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</si>
  <si>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</si>
  <si>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</si>
  <si>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</si>
  <si>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</si>
  <si>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</si>
  <si>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</si>
  <si>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</si>
  <si>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</si>
  <si>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</si>
  <si>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</si>
  <si>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</si>
  <si>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</si>
  <si>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</si>
  <si>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</si>
  <si>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</si>
  <si>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</si>
  <si>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</si>
  <si>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</si>
  <si>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</si>
  <si>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</si>
  <si>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</si>
  <si>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</si>
  <si>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</si>
  <si>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</si>
  <si>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</si>
  <si>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</si>
  <si>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</si>
  <si>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</si>
  <si>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</si>
  <si>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</si>
  <si>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</si>
  <si>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</si>
  <si>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</si>
  <si>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</si>
  <si>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</si>
  <si>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</si>
  <si>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</si>
  <si>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</si>
  <si>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</si>
  <si>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</si>
  <si>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</si>
  <si>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</si>
  <si>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</si>
  <si>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</si>
  <si>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</si>
  <si>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</si>
  <si>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</si>
  <si>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</si>
  <si>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</si>
  <si>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</si>
  <si>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</si>
  <si>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</si>
  <si>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</si>
  <si>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</si>
  <si>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</si>
  <si>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</si>
  <si>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</si>
  <si>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</si>
  <si>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</si>
  <si>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</si>
  <si>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</si>
  <si>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</si>
  <si>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</si>
  <si>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</si>
  <si>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</si>
  <si>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</si>
  <si>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</si>
  <si>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</si>
  <si>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</si>
  <si>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</si>
  <si>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</si>
  <si>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</si>
  <si>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</si>
  <si>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</si>
  <si>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</si>
  <si>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</si>
  <si>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</si>
  <si>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</si>
  <si>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</si>
  <si>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</si>
  <si>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</si>
  <si>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</si>
  <si>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</si>
  <si>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</si>
  <si>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</si>
  <si>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</si>
  <si>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</si>
  <si>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</si>
  <si>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</si>
  <si>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</si>
  <si>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</si>
  <si>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</si>
  <si>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</si>
  <si>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</si>
  <si>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</si>
  <si>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</si>
  <si>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</si>
  <si>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</si>
  <si>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</si>
  <si>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</si>
  <si>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</si>
  <si>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</si>
  <si>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</si>
  <si>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</si>
  <si>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</si>
  <si>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</si>
  <si>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</si>
  <si>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</si>
  <si>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</si>
  <si>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</si>
  <si>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</si>
  <si>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</si>
  <si>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</si>
  <si>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</si>
  <si>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</si>
  <si>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</si>
  <si>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</si>
  <si>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</si>
  <si>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</si>
  <si>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</si>
  <si>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</si>
  <si>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</si>
  <si>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</si>
  <si>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</si>
  <si>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</si>
  <si>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</si>
  <si>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</si>
  <si>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</si>
  <si>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</si>
  <si>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</si>
  <si>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</si>
  <si>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</si>
  <si>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</si>
  <si>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</si>
  <si>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</si>
  <si>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</si>
  <si>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</si>
  <si>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</si>
  <si>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</si>
  <si>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</si>
  <si>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</si>
  <si>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</si>
  <si>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</si>
  <si>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</si>
  <si>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</si>
  <si>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</si>
  <si>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</si>
  <si>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</si>
  <si>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</si>
  <si>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</si>
  <si>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</si>
  <si>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</si>
  <si>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</si>
  <si>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</si>
  <si>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</si>
  <si>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</si>
  <si>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</si>
  <si>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</si>
  <si>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</si>
  <si>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</si>
  <si>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</si>
  <si>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</si>
  <si>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</si>
  <si>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</si>
  <si>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</si>
  <si>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</si>
  <si>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</si>
  <si>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</si>
  <si>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</si>
  <si>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</si>
  <si>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</si>
  <si>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</si>
  <si>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</si>
  <si>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</si>
  <si>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</si>
  <si>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</si>
  <si>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</si>
  <si>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</si>
  <si>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</si>
  <si>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</si>
  <si>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</si>
  <si>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</si>
  <si>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</si>
  <si>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</si>
  <si>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</si>
  <si>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</si>
  <si>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</si>
  <si>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</si>
  <si>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</si>
  <si>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</si>
  <si>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</si>
  <si>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</si>
  <si>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</si>
  <si>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</si>
  <si>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</si>
  <si>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</si>
  <si>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</si>
  <si>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</si>
  <si>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</si>
  <si>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</si>
  <si>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</si>
  <si>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</si>
  <si>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</si>
  <si>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</si>
  <si>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</si>
  <si>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</si>
  <si>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</si>
  <si>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</si>
  <si>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</si>
  <si>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</si>
  <si>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</si>
  <si>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</si>
  <si>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</si>
  <si>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</si>
  <si>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</si>
  <si>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</si>
  <si>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</si>
  <si>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</si>
  <si>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JEHONA SOFT SHPK,M11411005H,LEK/MIJE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</si>
</sst>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K46" sqref="K46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2022</v>
      </c>
      <c r="C8" s="46"/>
      <c r="D8" s="44">
        <v>2021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21998000</v>
      </c>
      <c r="C10" s="51"/>
      <c r="D10" s="63">
        <v>3882190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245</v>
      </c>
      <c r="B20" s="63">
        <f>-19128400</f>
        <v>-19128400</v>
      </c>
      <c r="C20" s="51"/>
      <c r="D20" s="63">
        <f>-41449</f>
        <v>-41449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-481800</f>
        <v>-481800</v>
      </c>
      <c r="C22" s="51"/>
      <c r="D22" s="63">
        <f>-448464</f>
        <v>-448464</v>
      </c>
      <c r="E22" s="50"/>
      <c r="F22" s="42"/>
    </row>
    <row r="23" spans="1:6">
      <c r="A23" s="62" t="s">
        <v>247</v>
      </c>
      <c r="B23" s="63"/>
      <c r="C23" s="51"/>
      <c r="D23" s="63"/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2387800</v>
      </c>
      <c r="C42" s="54"/>
      <c r="D42" s="53">
        <f>SUM(D9:D41)</f>
        <v>3392277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2387800</v>
      </c>
      <c r="C47" s="57"/>
      <c r="D47" s="66">
        <f>SUM(D42:D46)</f>
        <v>3392277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4</v>
      </c>
      <c r="C50" s="52"/>
      <c r="D50" s="64">
        <v>739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4</v>
      </c>
      <c r="C55" s="71"/>
      <c r="D55" s="70">
        <f>SUM(D50:D54)</f>
        <v>739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2387804</v>
      </c>
      <c r="C57" s="76"/>
      <c r="D57" s="75">
        <f>D47+D55</f>
        <v>3393016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2023-07-24T09:53:56Z</dcterms:modified>
</cp:coreProperties>
</file>