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<sst xmlns="http://schemas.openxmlformats.org/spreadsheetml/2006/main" count="414" uniqueCount="271">
  <si>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</si>
  <si>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</si>
  <si>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</si>
  <si>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</si>
  <si>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</si>
  <si>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</si>
  <si>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</si>
  <si>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</si>
  <si>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</si>
  <si>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</si>
  <si>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</si>
  <si>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</si>
  <si>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</si>
  <si>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</si>
  <si>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</si>
  <si>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</si>
  <si>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</si>
  <si>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</si>
  <si>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</si>
  <si>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</si>
  <si>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</si>
  <si>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</si>
  <si>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</si>
  <si>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</si>
  <si>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</si>
  <si>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</si>
  <si>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</si>
  <si>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</si>
  <si>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</si>
  <si>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</si>
  <si>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</si>
  <si>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</si>
  <si>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</si>
  <si>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</si>
  <si>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</si>
  <si>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</si>
  <si>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</si>
  <si>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</si>
  <si>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</si>
  <si>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</si>
  <si>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</si>
  <si>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</si>
  <si>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</si>
  <si>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</si>
  <si>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</si>
  <si>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</si>
  <si>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</si>
  <si>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</si>
  <si>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</si>
  <si>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</si>
  <si>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</si>
  <si>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</si>
  <si>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</si>
  <si>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</si>
  <si>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</si>
  <si>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</si>
  <si>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</si>
  <si>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</si>
  <si>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</si>
  <si>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</si>
  <si>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</si>
  <si>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</si>
  <si>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</si>
  <si>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</si>
  <si>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</si>
  <si>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</si>
  <si>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</si>
  <si>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</si>
  <si>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</si>
  <si>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</si>
  <si>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</si>
  <si>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</si>
  <si>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</si>
  <si>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</si>
  <si>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</si>
  <si>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</si>
  <si>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</si>
  <si>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</si>
  <si>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</si>
  <si>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</si>
  <si>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</si>
  <si>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</si>
  <si>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</si>
  <si>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</si>
  <si>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</si>
  <si>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</si>
  <si>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</si>
  <si>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</si>
  <si>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</si>
  <si>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</si>
  <si>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</si>
  <si>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</si>
  <si>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</si>
  <si>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</si>
  <si>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</si>
  <si>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</si>
  <si>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</si>
  <si>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</si>
  <si>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</si>
  <si>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</si>
  <si>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</si>
  <si>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</si>
  <si>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</si>
  <si>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</si>
  <si>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</si>
  <si>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</si>
  <si>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</si>
  <si>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</si>
  <si>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</si>
  <si>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</si>
  <si>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</si>
  <si>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</si>
  <si>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</si>
  <si>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</si>
  <si>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</si>
  <si>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</si>
  <si>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</si>
  <si>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</si>
  <si>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</si>
  <si>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</si>
  <si>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</si>
  <si>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</si>
  <si>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</si>
  <si>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</si>
  <si>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</si>
  <si>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</si>
  <si>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</si>
  <si>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</si>
  <si>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</si>
  <si>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</si>
  <si>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</si>
  <si>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</si>
  <si>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</si>
  <si>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</si>
  <si>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</si>
  <si>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</si>
  <si>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</si>
  <si>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</si>
  <si>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</si>
  <si>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</si>
  <si>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</si>
  <si>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</si>
  <si>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</si>
  <si>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</si>
  <si>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</si>
  <si>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</si>
  <si>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</si>
  <si>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</si>
  <si>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</si>
  <si>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</si>
  <si>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</si>
  <si>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</si>
  <si>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</si>
  <si>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</si>
  <si>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</si>
  <si>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</si>
  <si>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</si>
  <si>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</si>
  <si>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</si>
  <si>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</si>
  <si>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</si>
  <si>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</si>
  <si>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</si>
  <si>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</si>
  <si>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</si>
  <si>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</si>
  <si>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</si>
  <si>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</si>
  <si>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</si>
  <si>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</si>
  <si>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</si>
  <si>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</si>
  <si>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</si>
  <si>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</si>
  <si>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</si>
  <si>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</si>
  <si>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</si>
  <si>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</si>
  <si>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</si>
  <si>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</si>
  <si>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</si>
  <si>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</si>
  <si>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</si>
  <si>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</si>
  <si>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</si>
  <si>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</si>
  <si>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</si>
  <si>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</si>
  <si>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</si>
  <si>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</si>
  <si>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</si>
  <si>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</si>
  <si>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</si>
  <si>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</si>
  <si>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</si>
  <si>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</si>
  <si>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</si>
  <si>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</si>
  <si>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</si>
  <si>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</si>
  <si>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</si>
  <si>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</si>
  <si>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</si>
  <si>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</si>
  <si>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</si>
  <si>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</si>
  <si>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</si>
  <si>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</si>
  <si>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</si>
  <si>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</si>
  <si>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</si>
  <si>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</si>
  <si>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</si>
  <si>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</si>
  <si>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</si>
  <si>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</si>
  <si>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</si>
  <si>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</si>
  <si>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</si>
  <si>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</si>
  <si>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</si>
  <si>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</si>
  <si>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</si>
  <si>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</si>
  <si>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</si>
  <si>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</si>
  <si>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</si>
  <si>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</si>
  <si>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</si>
  <si>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</si>
  <si>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</si>
  <si>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</si>
  <si>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</si>
  <si>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</si>
  <si>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</si>
  <si>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</si>
  <si>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</si>
  <si>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</si>
  <si>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</si>
  <si>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</si>
  <si>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</si>
  <si>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</si>
  <si>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</si>
  <si>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</si>
  <si>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</si>
  <si>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</si>
  <si>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</si>
  <si>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</si>
  <si>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</si>
  <si>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</si>
  <si>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</si>
  <si>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</si>
  <si>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</si>
  <si>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</si>
  <si>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</si>
  <si>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</si>
  <si>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</si>
  <si>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</si>
  <si>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</si>
  <si>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</si>
  <si>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</si>
  <si>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</si>
  <si>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</si>
  <si>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</si>
  <si>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</si>
  <si>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</si>
  <si>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</si>
  <si>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</si>
  <si>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</si>
  <si>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XHENIS-sh shpk</t>
  </si>
  <si>
    <t>J97113009L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</si>
</sst>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="80" zoomScaleNormal="8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193662866</v>
      </c>
      <c r="C10" s="52"/>
      <c r="D10" s="64">
        <v>141091787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3310000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-108540306</v>
      </c>
      <c r="C19" s="52"/>
      <c r="D19" s="64">
        <v>-63015723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-16388456</v>
      </c>
      <c r="C22" s="52"/>
      <c r="D22" s="64">
        <v>-15276063</v>
      </c>
      <c r="E22" s="51"/>
      <c r="F22" s="42"/>
    </row>
    <row r="23" spans="1:6">
      <c r="A23" s="63" t="s">
        <v>246</v>
      </c>
      <c r="B23" s="64">
        <v>-2736872</v>
      </c>
      <c r="C23" s="52"/>
      <c r="D23" s="64">
        <v>-2551103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-20355878</v>
      </c>
      <c r="C26" s="52"/>
      <c r="D26" s="64">
        <v>-1186676</v>
      </c>
      <c r="E26" s="51"/>
      <c r="F26" s="42"/>
    </row>
    <row r="27" spans="1:6">
      <c r="A27" s="45" t="s">
        <v>221</v>
      </c>
      <c r="B27" s="64">
        <v>-15204011</v>
      </c>
      <c r="C27" s="52"/>
      <c r="D27" s="64">
        <v>-24182420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51312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33798655</v>
      </c>
      <c r="C42" s="55"/>
      <c r="D42" s="54">
        <f>SUM(D9:D41)</f>
        <v>34879802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-5344468</v>
      </c>
      <c r="C44" s="52"/>
      <c r="D44" s="64">
        <v>-5643868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28454187</v>
      </c>
      <c r="C47" s="58"/>
      <c r="D47" s="67">
        <f>SUM(D42:D46)</f>
        <v>29235934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28454187</v>
      </c>
      <c r="C57" s="77"/>
      <c r="D57" s="76">
        <f>D47+D55</f>
        <v>29235934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2020-08-19T15:47:08Z</dcterms:modified>
</cp:coreProperties>
</file>