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Xhenis Bilanci1\Xhenis 2021\Xhenis bilanci 2021\Bilanci per tatime\QKR FORMAT\"/>
    </mc:Choice>
  </mc:AlternateContent>
  <xr:revisionPtr revIDLastSave="0" documentId="13_ncr:1_{B684103B-F437-4D34-81C2-553493484C55}" xr6:coauthVersionLast="36" xr6:coauthVersionMax="36" xr10:uidLastSave="{00000000-0000-0000-0000-000000000000}"/>
  <bookViews>
    <workbookView showHorizontalScroll="0" showVerticalScroll="0" showSheetTabs="0" xWindow="0" yWindow="0" windowWidth="28800" windowHeight="11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<sst xmlns="http://schemas.openxmlformats.org/spreadsheetml/2006/main" count="414" uniqueCount="271">
  <si>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</si>
  <si>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</si>
  <si>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</si>
  <si>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</si>
  <si>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</si>
  <si>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</si>
  <si>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</si>
  <si>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</si>
  <si>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</si>
  <si>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</si>
  <si>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</si>
  <si>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</si>
  <si>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</si>
  <si>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</si>
  <si>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</si>
  <si>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</si>
  <si>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</si>
  <si>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</si>
  <si>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</si>
  <si>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</si>
  <si>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</si>
  <si>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</si>
  <si>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</si>
  <si>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</si>
  <si>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</si>
  <si>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</si>
  <si>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</si>
  <si>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</si>
  <si>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</si>
  <si>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</si>
  <si>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</si>
  <si>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</si>
  <si>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</si>
  <si>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</si>
  <si>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</si>
  <si>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</si>
  <si>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</si>
  <si>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</si>
  <si>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</si>
  <si>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</si>
  <si>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</si>
  <si>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</si>
  <si>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</si>
  <si>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</si>
  <si>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</si>
  <si>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</si>
  <si>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</si>
  <si>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</si>
  <si>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</si>
  <si>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</si>
  <si>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</si>
  <si>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</si>
  <si>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</si>
  <si>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</si>
  <si>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</si>
  <si>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</si>
  <si>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</si>
  <si>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</si>
  <si>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</si>
  <si>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</si>
  <si>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</si>
  <si>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</si>
  <si>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</si>
  <si>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</si>
  <si>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</si>
  <si>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</si>
  <si>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</si>
  <si>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</si>
  <si>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</si>
  <si>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</si>
  <si>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</si>
  <si>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</si>
  <si>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</si>
  <si>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</si>
  <si>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</si>
  <si>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</si>
  <si>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</si>
  <si>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</si>
  <si>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</si>
  <si>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</si>
  <si>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</si>
  <si>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</si>
  <si>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</si>
  <si>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</si>
  <si>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</si>
  <si>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</si>
  <si>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</si>
  <si>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</si>
  <si>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</si>
  <si>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</si>
  <si>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</si>
  <si>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</si>
  <si>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</si>
  <si>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</si>
  <si>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</si>
  <si>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</si>
  <si>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</si>
  <si>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</si>
  <si>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</si>
  <si>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</si>
  <si>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</si>
  <si>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</si>
  <si>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</si>
  <si>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</si>
  <si>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</si>
  <si>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</si>
  <si>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</si>
  <si>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</si>
  <si>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</si>
  <si>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</si>
  <si>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</si>
  <si>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</si>
  <si>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</si>
  <si>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</si>
  <si>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</si>
  <si>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</si>
  <si>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</si>
  <si>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</si>
  <si>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</si>
  <si>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</si>
  <si>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</si>
  <si>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</si>
  <si>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</si>
  <si>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</si>
  <si>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</si>
  <si>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</si>
  <si>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</si>
  <si>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</si>
  <si>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</si>
  <si>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</si>
  <si>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</si>
  <si>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</si>
  <si>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</si>
  <si>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</si>
  <si>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</si>
  <si>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</si>
  <si>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</si>
  <si>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</si>
  <si>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</si>
  <si>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</si>
  <si>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</si>
  <si>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</si>
  <si>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</si>
  <si>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</si>
  <si>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</si>
  <si>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</si>
  <si>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</si>
  <si>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</si>
  <si>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</si>
  <si>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</si>
  <si>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</si>
  <si>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</si>
  <si>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</si>
  <si>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</si>
  <si>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</si>
  <si>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</si>
  <si>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</si>
  <si>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</si>
  <si>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</si>
  <si>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</si>
  <si>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</si>
  <si>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</si>
  <si>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</si>
  <si>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</si>
  <si>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</si>
  <si>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</si>
  <si>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</si>
  <si>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</si>
  <si>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</si>
  <si>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</si>
  <si>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</si>
  <si>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</si>
  <si>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</si>
  <si>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</si>
  <si>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</si>
  <si>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</si>
  <si>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</si>
  <si>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</si>
  <si>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</si>
  <si>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</si>
  <si>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</si>
  <si>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</si>
  <si>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</si>
  <si>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</si>
  <si>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</si>
  <si>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</si>
  <si>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</si>
  <si>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</si>
  <si>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</si>
  <si>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</si>
  <si>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</si>
  <si>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</si>
  <si>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</si>
  <si>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</si>
  <si>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</si>
  <si>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</si>
  <si>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</si>
  <si>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</si>
  <si>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</si>
  <si>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</si>
  <si>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</si>
  <si>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</si>
  <si>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</si>
  <si>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</si>
  <si>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</si>
  <si>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</si>
  <si>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</si>
  <si>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</si>
  <si>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</si>
  <si>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</si>
  <si>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</si>
  <si>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</si>
  <si>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</si>
  <si>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</si>
  <si>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</si>
  <si>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</si>
  <si>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</si>
  <si>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</si>
  <si>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</si>
  <si>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</si>
  <si>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</si>
  <si>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</si>
  <si>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</si>
  <si>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</si>
  <si>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</si>
  <si>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</si>
  <si>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</si>
  <si>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</si>
  <si>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</si>
  <si>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</si>
  <si>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</si>
  <si>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</si>
  <si>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</si>
  <si>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</si>
  <si>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</si>
  <si>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</si>
  <si>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</si>
  <si>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</si>
  <si>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</si>
  <si>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</si>
  <si>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</si>
  <si>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</si>
  <si>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</si>
  <si>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</si>
  <si>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</si>
  <si>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</si>
  <si>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</si>
  <si>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</si>
  <si>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</si>
  <si>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</si>
  <si>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</si>
  <si>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</si>
  <si>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</si>
  <si>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</si>
  <si>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</si>
  <si>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</si>
  <si>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</si>
  <si>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</si>
  <si>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</si>
  <si>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</si>
  <si>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</si>
  <si>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</si>
  <si>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</si>
  <si>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</si>
  <si>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</si>
  <si>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</si>
  <si>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</si>
  <si>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</si>
  <si>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J97113009L</t>
  </si>
  <si>
    <t>Pasqyrat financiare te vitit 2021</t>
  </si>
  <si>
    <t>"XHENIS-SH"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</si>
</sst>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0: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232908270</v>
      </c>
      <c r="C10" s="52"/>
      <c r="D10" s="64">
        <v>178378286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3676931</v>
      </c>
      <c r="C14" s="52"/>
      <c r="D14" s="64">
        <v>3404669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-108545144</v>
      </c>
      <c r="C19" s="52"/>
      <c r="D19" s="64">
        <v>-109266918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-6280283</v>
      </c>
      <c r="C22" s="52"/>
      <c r="D22" s="64">
        <v>-5804259</v>
      </c>
      <c r="E22" s="51"/>
      <c r="F22" s="42"/>
    </row>
    <row r="23" spans="1:6">
      <c r="A23" s="63" t="s">
        <v>246</v>
      </c>
      <c r="B23" s="64">
        <v>-1048605</v>
      </c>
      <c r="C23" s="52"/>
      <c r="D23" s="64">
        <v>-978192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-25818787</v>
      </c>
      <c r="C26" s="52"/>
      <c r="D26" s="64">
        <v>-18971919</v>
      </c>
      <c r="E26" s="51"/>
      <c r="F26" s="42"/>
    </row>
    <row r="27" spans="1:6">
      <c r="A27" s="45" t="s">
        <v>221</v>
      </c>
      <c r="B27" s="64">
        <v>-23668536</v>
      </c>
      <c r="C27" s="52"/>
      <c r="D27" s="64">
        <v>-12406750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71223846</v>
      </c>
      <c r="C42" s="55"/>
      <c r="D42" s="54">
        <f>SUM(D9:D41)</f>
        <v>34354918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-10783764</v>
      </c>
      <c r="C44" s="52"/>
      <c r="D44" s="64">
        <v>-5188950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60440082</v>
      </c>
      <c r="C47" s="58"/>
      <c r="D47" s="67">
        <f>SUM(D42:D46)</f>
        <v>29165968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60440082</v>
      </c>
      <c r="C57" s="77"/>
      <c r="D57" s="76">
        <f>D47+D55</f>
        <v>29165968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Jetmir</cp:lastModifiedBy>
  <cp:lastPrinted>2016-10-03T09:59:38Z</cp:lastPrinted>
  <dcterms:created xsi:type="dcterms:W3CDTF">2012-01-19T09:31:29Z</dcterms:created>
  <dcterms:modified xsi:type="dcterms:W3CDTF">2022-07-20T07:52:06Z</dcterms:modified>
</cp:coreProperties>
</file>