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4\Bilanci 2024 format QKB\Medicamenta shpk\"/>
    </mc:Choice>
  </mc:AlternateContent>
  <bookViews>
    <workbookView xWindow="0" yWindow="0" windowWidth="28800" windowHeight="11730" tabRatio="801"/>
  </bookViews>
  <sheets>
    <sheet name="2.1-Pasqyra e Perform. (natyra)" sheetId="18" r:id="rId1"/>
  </sheet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<sst xmlns="http://schemas.openxmlformats.org/spreadsheetml/2006/main" count="60" uniqueCount="58">
  <si>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</si>
  <si>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</si>
  <si>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</si>
  <si>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</si>
  <si>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</si>
  <si>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</si>
  <si>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</si>
  <si>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</si>
  <si>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</si>
  <si>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</si>
  <si>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</si>
  <si>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</si>
  <si>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</si>
  <si>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</si>
  <si>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</si>
  <si>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</si>
  <si>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</si>
  <si>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</si>
  <si>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</si>
  <si>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</si>
  <si>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</si>
  <si>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</si>
  <si>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</si>
  <si>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</si>
  <si>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</si>
  <si>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</si>
  <si>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</si>
  <si>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</si>
  <si>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</si>
  <si>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</si>
  <si>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</si>
  <si>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</si>
  <si>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</si>
  <si>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</si>
  <si>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</si>
  <si>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</si>
  <si>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</si>
  <si>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</si>
  <si>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</si>
  <si>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</si>
  <si>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</si>
  <si>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</si>
  <si>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</si>
  <si>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</si>
  <si>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</si>
  <si>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</si>
  <si>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</si>
  <si>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</si>
  <si>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</si>
  <si>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</si>
  <si>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</si>
  <si>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</si>
  <si>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MEDICAMENTA</t>
  </si>
  <si>
    <t>NIPT: K41420001V</t>
  </si>
  <si>
    <t>Para ardhese 2023</t>
  </si>
  <si>
    <t>Pasqyrat financiare te vitit 2024</t>
  </si>
  <si>
    <t>Raportuese 2024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</si>
  <si>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 xml:space="preserve">(sipas natyres)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</si>
</sst>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Fill="1" applyAlignment="1">
      <alignment vertical="center"/>
    </xf>
    <xf numFmtId="0" fontId="180" fillId="0" borderId="0" xfId="0" applyFont="1" applyFill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8" zoomScaleNormal="100" workbookViewId="0">
      <selection activeCell="B44" sqref="B44"/>
    </sheetView>
  </sheetViews>
  <sheetFormatPr defaultColWidth="9.140625" defaultRowHeight="15"/>
  <cols>
    <col min="1" max="1" width="92.71093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ht="15.75">
      <c r="A1" s="47" t="s">
        <v>55</v>
      </c>
    </row>
    <row r="2" spans="1:5" ht="15.75">
      <c r="A2" s="48" t="s">
        <v>52</v>
      </c>
    </row>
    <row r="3" spans="1:5" ht="15.75">
      <c r="A3" s="48" t="s">
        <v>53</v>
      </c>
    </row>
    <row r="4" spans="1:5">
      <c r="A4" s="15" t="s">
        <v>27</v>
      </c>
    </row>
    <row r="5" spans="1:5">
      <c r="A5" s="14" t="s">
        <v>57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56</v>
      </c>
      <c r="C7" s="8"/>
      <c r="D7" s="8" t="s">
        <v>54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1289463965</v>
      </c>
      <c r="C10" s="17"/>
      <c r="D10" s="29">
        <v>1169980480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>
        <v>557470</v>
      </c>
      <c r="C14" s="17"/>
      <c r="D14" s="29">
        <v>50000000</v>
      </c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-1010213005</v>
      </c>
      <c r="C19" s="17"/>
      <c r="D19" s="29">
        <v>-965465864</v>
      </c>
      <c r="E19" s="16"/>
    </row>
    <row r="20" spans="1:5">
      <c r="A20" s="28" t="s">
        <v>32</v>
      </c>
      <c r="B20" s="29">
        <v>-18321071</v>
      </c>
      <c r="C20" s="17"/>
      <c r="D20" s="29">
        <v>-13669719</v>
      </c>
      <c r="E20" s="16"/>
    </row>
    <row r="21" spans="1:5">
      <c r="A21" s="10" t="s">
        <v>25</v>
      </c>
      <c r="B21" s="16"/>
      <c r="C21" s="17"/>
      <c r="D21" s="16"/>
      <c r="E21" s="16"/>
    </row>
    <row r="22" spans="1:5">
      <c r="A22" s="28" t="s">
        <v>33</v>
      </c>
      <c r="B22" s="29">
        <v>-57491903</v>
      </c>
      <c r="C22" s="17"/>
      <c r="D22" s="29">
        <v>-49155118</v>
      </c>
      <c r="E22" s="16"/>
    </row>
    <row r="23" spans="1:5">
      <c r="A23" s="28" t="s">
        <v>34</v>
      </c>
      <c r="B23" s="29">
        <v>-6040152</v>
      </c>
      <c r="C23" s="17"/>
      <c r="D23" s="29">
        <v>-5315047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23</v>
      </c>
      <c r="B26" s="29">
        <v>-6206515</v>
      </c>
      <c r="C26" s="17"/>
      <c r="D26" s="29">
        <v>-8478977</v>
      </c>
      <c r="E26" s="16"/>
    </row>
    <row r="27" spans="1:5">
      <c r="A27" s="10" t="s">
        <v>10</v>
      </c>
      <c r="B27" s="29">
        <v>-33422302</v>
      </c>
      <c r="C27" s="17"/>
      <c r="D27" s="29">
        <v>-41399267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26</v>
      </c>
      <c r="B36" s="16"/>
      <c r="C36" s="31"/>
      <c r="D36" s="16"/>
      <c r="E36" s="16"/>
    </row>
    <row r="37" spans="1:5">
      <c r="A37" s="28" t="s">
        <v>40</v>
      </c>
      <c r="B37" s="29">
        <v>-2027318</v>
      </c>
      <c r="C37" s="17"/>
      <c r="D37" s="29">
        <v>14552155</v>
      </c>
      <c r="E37" s="16"/>
    </row>
    <row r="38" spans="1:5" ht="30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/>
      <c r="C39" s="17"/>
      <c r="D39" s="29"/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156299169</v>
      </c>
      <c r="C42" s="20"/>
      <c r="D42" s="19">
        <f>SUM(D9:D41)</f>
        <v>151048643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-23476650</v>
      </c>
      <c r="C44" s="17"/>
      <c r="D44" s="29">
        <v>-22669611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24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132822519</v>
      </c>
      <c r="C47" s="23"/>
      <c r="D47" s="32">
        <f>SUM(D42:D46)</f>
        <v>128379032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18</v>
      </c>
      <c r="B50" s="30"/>
      <c r="C50" s="18"/>
      <c r="D50" s="30"/>
      <c r="E50" s="16"/>
    </row>
    <row r="51" spans="1:5">
      <c r="A51" s="28" t="s">
        <v>19</v>
      </c>
      <c r="B51" s="30"/>
      <c r="C51" s="18"/>
      <c r="D51" s="30"/>
      <c r="E51" s="16"/>
    </row>
    <row r="52" spans="1:5">
      <c r="A52" s="28" t="s">
        <v>20</v>
      </c>
      <c r="B52" s="30"/>
      <c r="C52" s="18"/>
      <c r="D52" s="30"/>
      <c r="E52" s="21"/>
    </row>
    <row r="53" spans="1:5" ht="15" customHeight="1">
      <c r="A53" s="28" t="s">
        <v>21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132822519</v>
      </c>
      <c r="C57" s="42"/>
      <c r="D57" s="41">
        <f>D47+D55</f>
        <v>128379032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22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2025-03-13T13:48:08Z</cp:lastPrinted>
  <dcterms:created xsi:type="dcterms:W3CDTF">2012-01-19T09:31:29Z</dcterms:created>
  <dcterms:modified xsi:type="dcterms:W3CDTF">2025-04-01T12:12:48Z</dcterms:modified>
</cp:coreProperties>
</file>