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2\Eccat shpk\qkb 2022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l="1"/>
  <c r="D5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<sst xmlns="http://schemas.openxmlformats.org/spreadsheetml/2006/main" count="409" uniqueCount="268">
  <si>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</si>
  <si>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</si>
  <si>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</si>
  <si>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</si>
  <si>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</si>
  <si>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</si>
  <si>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</si>
  <si>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</si>
  <si>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</si>
  <si>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</si>
  <si>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</si>
  <si>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</si>
  <si>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</si>
  <si>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</si>
  <si>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</si>
  <si>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</si>
  <si>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</si>
  <si>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</si>
  <si>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</si>
  <si>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</si>
  <si>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</si>
  <si>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</si>
  <si>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</si>
  <si>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</si>
  <si>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</si>
  <si>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</si>
  <si>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</si>
  <si>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</si>
  <si>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</si>
  <si>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</si>
  <si>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</si>
  <si>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</si>
  <si>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</si>
  <si>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</si>
  <si>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</si>
  <si>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</si>
  <si>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</si>
  <si>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</si>
  <si>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</si>
  <si>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</si>
  <si>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</si>
  <si>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</si>
  <si>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</si>
  <si>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</si>
  <si>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</si>
  <si>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</si>
  <si>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</si>
  <si>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</si>
  <si>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</si>
  <si>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</si>
  <si>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</si>
  <si>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</si>
  <si>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</si>
  <si>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</si>
  <si>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</si>
  <si>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</si>
  <si>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</si>
  <si>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</si>
  <si>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</si>
  <si>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</si>
  <si>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</si>
  <si>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</si>
  <si>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</si>
  <si>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</si>
  <si>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</si>
  <si>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</si>
  <si>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</si>
  <si>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</si>
  <si>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</si>
  <si>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</si>
  <si>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</si>
  <si>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</si>
  <si>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</si>
  <si>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</si>
  <si>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</si>
  <si>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</si>
  <si>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</si>
  <si>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</si>
  <si>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</si>
  <si>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</si>
  <si>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</si>
  <si>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</si>
  <si>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</si>
  <si>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</si>
  <si>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</si>
  <si>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</si>
  <si>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</si>
  <si>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</si>
  <si>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</si>
  <si>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</si>
  <si>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</si>
  <si>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</si>
  <si>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</si>
  <si>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</si>
  <si>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</si>
  <si>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</si>
  <si>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</si>
  <si>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</si>
  <si>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</si>
  <si>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</si>
  <si>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</si>
  <si>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</si>
  <si>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</si>
  <si>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</si>
  <si>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</si>
  <si>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</si>
  <si>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</si>
  <si>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</si>
  <si>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</si>
  <si>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</si>
  <si>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</si>
  <si>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</si>
  <si>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</si>
  <si>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</si>
  <si>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</si>
  <si>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</si>
  <si>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</si>
  <si>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</si>
  <si>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</si>
  <si>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</si>
  <si>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</si>
  <si>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</si>
  <si>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</si>
  <si>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</si>
  <si>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</si>
  <si>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</si>
  <si>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</si>
  <si>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</si>
  <si>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</si>
  <si>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</si>
  <si>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</si>
  <si>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</si>
  <si>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</si>
  <si>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</si>
  <si>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</si>
  <si>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</si>
  <si>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</si>
  <si>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</si>
  <si>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</si>
  <si>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</si>
  <si>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</si>
  <si>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</si>
  <si>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</si>
  <si>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</si>
  <si>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</si>
  <si>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</si>
  <si>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</si>
  <si>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</si>
  <si>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</si>
  <si>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</si>
  <si>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</si>
  <si>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</si>
  <si>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</si>
  <si>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</si>
  <si>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</si>
  <si>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</si>
  <si>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</si>
  <si>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</si>
  <si>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</si>
  <si>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</si>
  <si>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</si>
  <si>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</si>
  <si>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</si>
  <si>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</si>
  <si>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</si>
  <si>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</si>
  <si>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</si>
  <si>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</si>
  <si>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</si>
  <si>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</si>
  <si>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</si>
  <si>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</si>
  <si>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</si>
  <si>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</si>
  <si>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</si>
  <si>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</si>
  <si>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</si>
  <si>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</si>
  <si>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</si>
  <si>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</si>
  <si>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</si>
  <si>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</si>
  <si>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</si>
  <si>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</si>
  <si>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</si>
  <si>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</si>
  <si>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</si>
  <si>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</si>
  <si>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</si>
  <si>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</si>
  <si>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</si>
  <si>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</si>
  <si>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</si>
  <si>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</si>
  <si>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</si>
  <si>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</si>
  <si>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</si>
  <si>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</si>
  <si>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</si>
  <si>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</si>
  <si>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</si>
  <si>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</si>
  <si>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</si>
  <si>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</si>
  <si>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</si>
  <si>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</si>
  <si>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</si>
  <si>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</si>
  <si>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</si>
  <si>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</si>
  <si>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</si>
  <si>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</si>
  <si>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</si>
  <si>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</si>
  <si>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</si>
  <si>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</si>
  <si>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</si>
  <si>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</si>
  <si>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</si>
  <si>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</si>
  <si>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</si>
  <si>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</si>
  <si>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</si>
  <si>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</si>
  <si>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</si>
  <si>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</si>
  <si>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</si>
  <si>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</si>
  <si>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</si>
  <si>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</si>
  <si>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</si>
  <si>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</si>
  <si>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</si>
  <si>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</si>
  <si>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</si>
  <si>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</si>
  <si>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</si>
  <si>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</si>
  <si>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</si>
  <si>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</si>
  <si>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</si>
  <si>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</si>
  <si>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</si>
  <si>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</si>
  <si>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</si>
  <si>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</si>
  <si>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</si>
  <si>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</si>
  <si>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</si>
  <si>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</si>
  <si>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</si>
  <si>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</si>
  <si>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</si>
  <si>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</si>
  <si>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</si>
  <si>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</si>
  <si>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</si>
  <si>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</si>
  <si>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</si>
  <si>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</si>
  <si>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</si>
  <si>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</si>
  <si>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</si>
  <si>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ECCAT SH.P.K.</t>
  </si>
  <si>
    <t>NIPT L51512009E</t>
  </si>
  <si>
    <t xml:space="preserve">Fitimi/(Humbja) e periudhes/vitit  </t>
  </si>
  <si>
    <t xml:space="preserve"> 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</si>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</sst>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55" workbookViewId="0">
      <selection activeCell="G54" sqref="G54"/>
    </sheetView>
  </sheetViews>
  <sheetFormatPr defaultRowHeight="15"/>
  <cols>
    <col min="1" max="1" width="68.855468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9.5703125" style="37" bestFit="1" customWidth="1"/>
    <col min="7" max="16384" width="9.140625" style="37"/>
  </cols>
  <sheetData>
    <row r="1" spans="1:5">
      <c r="A1" s="42" t="s">
        <v>267</v>
      </c>
    </row>
    <row r="2" spans="1:5">
      <c r="A2" s="43" t="s">
        <v>263</v>
      </c>
    </row>
    <row r="3" spans="1:5">
      <c r="A3" s="43" t="s">
        <v>264</v>
      </c>
    </row>
    <row r="4" spans="1:5">
      <c r="A4" s="43" t="s">
        <v>262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E9" s="49"/>
    </row>
    <row r="10" spans="1:5">
      <c r="A10" s="44" t="s">
        <v>214</v>
      </c>
      <c r="B10" s="51">
        <v>49784995</v>
      </c>
      <c r="C10" s="50"/>
      <c r="D10" s="51">
        <v>33458992</v>
      </c>
      <c r="E10" s="49"/>
    </row>
    <row r="11" spans="1:5">
      <c r="A11" s="44" t="s">
        <v>215</v>
      </c>
      <c r="B11" s="51" t="s">
        <v>266</v>
      </c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 ht="29.25">
      <c r="A15" s="40" t="s">
        <v>219</v>
      </c>
      <c r="B15" s="51"/>
      <c r="C15" s="50"/>
      <c r="D15" s="51"/>
      <c r="E15" s="49"/>
    </row>
    <row r="16" spans="1:5" ht="29.25">
      <c r="A16" s="40" t="s">
        <v>220</v>
      </c>
      <c r="B16" s="51"/>
      <c r="C16" s="50"/>
      <c r="D16" s="51"/>
      <c r="E16" s="49"/>
    </row>
    <row r="17" spans="1:5">
      <c r="A17" s="40" t="s">
        <v>221</v>
      </c>
      <c r="B17" s="51"/>
      <c r="C17" s="50"/>
      <c r="D17" s="51"/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-18153370</v>
      </c>
      <c r="C19" s="50"/>
      <c r="D19" s="51">
        <v>-7850946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-2590286</v>
      </c>
      <c r="C22" s="50"/>
      <c r="D22" s="51">
        <v>-2309649</v>
      </c>
      <c r="E22" s="49"/>
    </row>
    <row r="23" spans="1:5">
      <c r="A23" s="44" t="s">
        <v>226</v>
      </c>
      <c r="B23" s="51">
        <v>-432576</v>
      </c>
      <c r="C23" s="50"/>
      <c r="D23" s="51">
        <v>-385705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-2681790</v>
      </c>
      <c r="C26" s="50"/>
      <c r="D26" s="51">
        <v>-2662553</v>
      </c>
      <c r="E26" s="49"/>
    </row>
    <row r="27" spans="1:5">
      <c r="A27" s="40" t="s">
        <v>230</v>
      </c>
      <c r="B27" s="51">
        <v>-23289207</v>
      </c>
      <c r="C27" s="50"/>
      <c r="D27" s="51">
        <v>-8903960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13.5" customHeight="1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>
        <v>0</v>
      </c>
      <c r="C34" s="50"/>
      <c r="D34" s="51">
        <v>291493</v>
      </c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>
        <v>-48952</v>
      </c>
      <c r="C37" s="50"/>
      <c r="D37" s="51">
        <v>0</v>
      </c>
      <c r="E37" s="49"/>
    </row>
    <row r="38" spans="1:5" ht="30">
      <c r="A38" s="44" t="s">
        <v>241</v>
      </c>
      <c r="B38" s="51"/>
      <c r="C38" s="50"/>
      <c r="D38" s="51"/>
      <c r="E38" s="49"/>
    </row>
    <row r="39" spans="1:5">
      <c r="A39" s="44" t="s">
        <v>242</v>
      </c>
      <c r="B39" s="51">
        <v>-333314</v>
      </c>
      <c r="C39" s="50"/>
      <c r="D39" s="51">
        <v>0</v>
      </c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244</v>
      </c>
      <c r="B41" s="51"/>
      <c r="C41" s="50"/>
      <c r="D41" s="51"/>
      <c r="E41" s="49"/>
    </row>
    <row r="42" spans="1:5">
      <c r="A42" s="40" t="s">
        <v>245</v>
      </c>
      <c r="B42" s="54">
        <f>SUM(B10:B41)</f>
        <v>2255500</v>
      </c>
      <c r="C42" s="55"/>
      <c r="D42" s="54">
        <f>SUM(D10:D41)</f>
        <v>11637672</v>
      </c>
      <c r="E42" s="56"/>
    </row>
    <row r="43" spans="1:5">
      <c r="A43" s="40" t="s">
        <v>246</v>
      </c>
      <c r="B43" s="55"/>
      <c r="C43" s="55"/>
      <c r="D43" s="55"/>
      <c r="E43" s="56"/>
    </row>
    <row r="44" spans="1:5">
      <c r="A44" s="44" t="s">
        <v>247</v>
      </c>
      <c r="B44" s="51">
        <v>-643118</v>
      </c>
      <c r="C44" s="50"/>
      <c r="D44" s="51">
        <v>-1770278</v>
      </c>
      <c r="E44" s="49"/>
    </row>
    <row r="45" spans="1:5">
      <c r="A45" s="44" t="s">
        <v>248</v>
      </c>
      <c r="B45" s="51"/>
      <c r="C45" s="50"/>
      <c r="D45" s="51"/>
      <c r="E45" s="49"/>
    </row>
    <row r="46" spans="1:5">
      <c r="A46" s="44" t="s">
        <v>249</v>
      </c>
      <c r="B46" s="51"/>
      <c r="C46" s="50"/>
      <c r="D46" s="51"/>
      <c r="E46" s="49"/>
    </row>
    <row r="47" spans="1:5">
      <c r="A47" s="40" t="s">
        <v>265</v>
      </c>
      <c r="B47" s="57">
        <f>SUM(B42:B46)</f>
        <v>1612382</v>
      </c>
      <c r="C47" s="56"/>
      <c r="D47" s="57">
        <f>SUM(D42:D46)</f>
        <v>9867394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250</v>
      </c>
      <c r="B49" s="62"/>
      <c r="C49" s="62"/>
      <c r="D49" s="62"/>
      <c r="E49" s="60"/>
    </row>
    <row r="50" spans="1:5">
      <c r="A50" s="44" t="s">
        <v>251</v>
      </c>
      <c r="B50" s="63"/>
      <c r="C50" s="62"/>
      <c r="D50" s="63"/>
      <c r="E50" s="49"/>
    </row>
    <row r="51" spans="1:5">
      <c r="A51" s="44" t="s">
        <v>252</v>
      </c>
      <c r="B51" s="63"/>
      <c r="C51" s="62"/>
      <c r="D51" s="63"/>
      <c r="E51" s="49"/>
    </row>
    <row r="52" spans="1:5" ht="30">
      <c r="A52" s="44" t="s">
        <v>253</v>
      </c>
      <c r="B52" s="63"/>
      <c r="C52" s="62"/>
      <c r="D52" s="63"/>
      <c r="E52" s="48"/>
    </row>
    <row r="53" spans="1:5">
      <c r="A53" s="44" t="s">
        <v>254</v>
      </c>
      <c r="B53" s="63"/>
      <c r="C53" s="62"/>
      <c r="D53" s="63"/>
      <c r="E53" s="64"/>
    </row>
    <row r="54" spans="1:5">
      <c r="A54" s="65" t="s">
        <v>255</v>
      </c>
      <c r="B54" s="63"/>
      <c r="C54" s="62"/>
      <c r="D54" s="63"/>
      <c r="E54" s="66"/>
    </row>
    <row r="55" spans="1:5">
      <c r="A55" s="61" t="s">
        <v>256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257</v>
      </c>
      <c r="B57" s="72">
        <f>B47+B55</f>
        <v>1612382</v>
      </c>
      <c r="C57" s="73"/>
      <c r="D57" s="72">
        <f>D47+D55</f>
        <v>9867394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258</v>
      </c>
      <c r="B59" s="70"/>
      <c r="C59" s="71"/>
      <c r="D59" s="70"/>
      <c r="E59" s="75"/>
    </row>
    <row r="60" spans="1:5">
      <c r="A60" s="69" t="s">
        <v>259</v>
      </c>
      <c r="B60" s="51"/>
      <c r="C60" s="49"/>
      <c r="D60" s="51"/>
      <c r="E60" s="75"/>
    </row>
    <row r="61" spans="1:5">
      <c r="A61" s="69" t="s">
        <v>260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261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F0B" sheet="1" objects="1" scenarios="1"/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2023-03-01T11:17:54Z</cp:lastPrinted>
  <dcterms:created xsi:type="dcterms:W3CDTF">2012-01-19T09:31:29Z</dcterms:created>
  <dcterms:modified xsi:type="dcterms:W3CDTF">2023-07-11T13:59:22Z</dcterms:modified>
</cp:coreProperties>
</file>