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2.52\Nexia AL\5. Nexia AL\1. Nexia AL Accounts\2021\FS 2021\Per QKB\"/>
    </mc:Choice>
  </mc:AlternateContent>
  <bookViews>
    <workbookView xWindow="0" yWindow="0" windowWidth="23040" windowHeight="9096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42" i="18"/>
  <c r="B47" i="18" s="1"/>
  <c r="D42" i="18" l="1"/>
  <c r="D47" i="18" s="1"/>
  <c r="B57" i="18"/>
  <c r="D55" i="18" l="1"/>
  <c r="B55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<sst xmlns="http://schemas.openxmlformats.org/spreadsheetml/2006/main" count="66" uniqueCount="62">
  <si>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</si>
  <si>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</si>
  <si>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</si>
  <si>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</si>
  <si>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</si>
  <si>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</si>
  <si>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</si>
  <si>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</si>
  <si>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</si>
  <si>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</si>
  <si>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</si>
  <si>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</si>
  <si>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</si>
  <si>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</si>
  <si>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</si>
  <si>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</si>
  <si>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</si>
  <si>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</si>
  <si>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</si>
  <si>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</si>
  <si>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</si>
  <si>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</si>
  <si>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</si>
  <si>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</si>
  <si>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</si>
  <si>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</si>
  <si>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</si>
  <si>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</si>
  <si>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</si>
  <si>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</si>
  <si>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</si>
  <si>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</si>
  <si>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</si>
  <si>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</si>
  <si>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</si>
  <si>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</si>
  <si>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</si>
  <si>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</si>
  <si>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</si>
  <si>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</si>
  <si>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</si>
  <si>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</si>
  <si>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</si>
  <si>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</si>
  <si>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</si>
  <si>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</si>
  <si>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</si>
  <si>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</si>
  <si>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</si>
  <si>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</si>
  <si>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</si>
  <si>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</si>
  <si>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</si>
  <si>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</si>
  <si>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</si>
  <si>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</si>
  <si>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</si>
  <si>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</si>
  <si>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</si>
  <si>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</si>
  <si>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</si>
  <si>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(pershkruaj)/ Shpenzime per borxhin e keq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</si>
</sst>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7" sqref="B27"/>
    </sheetView>
  </sheetViews>
  <sheetFormatPr defaultColWidth="9.109375" defaultRowHeight="13.8"/>
  <cols>
    <col min="1" max="1" width="110.5546875" style="8" customWidth="1"/>
    <col min="2" max="2" width="15.6640625" style="7" customWidth="1"/>
    <col min="3" max="3" width="2.6640625" style="7" customWidth="1"/>
    <col min="4" max="4" width="15.6640625" style="7" customWidth="1"/>
    <col min="5" max="5" width="2.5546875" style="7" customWidth="1"/>
    <col min="6" max="6" width="22" style="7" customWidth="1"/>
    <col min="7" max="8" width="11" style="8" bestFit="1" customWidth="1"/>
    <col min="9" max="9" width="9.5546875" style="8" bestFit="1" customWidth="1"/>
    <col min="10" max="16384" width="9.109375" style="8"/>
  </cols>
  <sheetData>
    <row r="1" spans="1:6">
      <c r="A1" s="15" t="s">
        <v>33</v>
      </c>
    </row>
    <row r="2" spans="1:6" ht="14.4">
      <c r="A2" s="16" t="s">
        <v>30</v>
      </c>
    </row>
    <row r="3" spans="1:6" ht="14.4">
      <c r="A3" s="16" t="s">
        <v>31</v>
      </c>
    </row>
    <row r="4" spans="1:6" ht="14.4">
      <c r="A4" s="16" t="s">
        <v>32</v>
      </c>
    </row>
    <row r="5" spans="1:6" ht="14.4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 ht="14.4">
      <c r="A8" s="14"/>
      <c r="B8" s="10"/>
      <c r="C8" s="12"/>
      <c r="D8" s="10"/>
      <c r="E8" s="22"/>
      <c r="F8" s="8"/>
    </row>
    <row r="9" spans="1:6" ht="14.4">
      <c r="A9" s="11" t="s">
        <v>6</v>
      </c>
      <c r="B9" s="17"/>
      <c r="C9" s="18"/>
      <c r="D9" s="17"/>
      <c r="E9" s="17"/>
      <c r="F9" s="49" t="s">
        <v>60</v>
      </c>
    </row>
    <row r="10" spans="1:6">
      <c r="A10" s="29" t="s">
        <v>52</v>
      </c>
      <c r="B10" s="30">
        <v>24879661</v>
      </c>
      <c r="C10" s="18"/>
      <c r="D10" s="30">
        <v>17797263</v>
      </c>
      <c r="E10" s="17"/>
      <c r="F10" s="48" t="s">
        <v>57</v>
      </c>
    </row>
    <row r="11" spans="1:6">
      <c r="A11" s="29" t="s">
        <v>54</v>
      </c>
      <c r="B11" s="30"/>
      <c r="C11" s="18"/>
      <c r="D11" s="30"/>
      <c r="E11" s="17"/>
      <c r="F11" s="48" t="s">
        <v>58</v>
      </c>
    </row>
    <row r="12" spans="1:6">
      <c r="A12" s="29" t="s">
        <v>55</v>
      </c>
      <c r="B12" s="30"/>
      <c r="C12" s="18"/>
      <c r="D12" s="30"/>
      <c r="E12" s="17"/>
      <c r="F12" s="48" t="s">
        <v>58</v>
      </c>
    </row>
    <row r="13" spans="1:6">
      <c r="A13" s="29" t="s">
        <v>56</v>
      </c>
      <c r="B13" s="30"/>
      <c r="C13" s="18"/>
      <c r="D13" s="30"/>
      <c r="E13" s="17"/>
      <c r="F13" s="48" t="s">
        <v>58</v>
      </c>
    </row>
    <row r="14" spans="1:6">
      <c r="A14" s="29" t="s">
        <v>53</v>
      </c>
      <c r="B14" s="30">
        <v>59280</v>
      </c>
      <c r="C14" s="18"/>
      <c r="D14" s="30">
        <v>134110</v>
      </c>
      <c r="E14" s="17"/>
      <c r="F14" s="48" t="s">
        <v>59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/>
      <c r="C19" s="18"/>
      <c r="D19" s="30"/>
      <c r="E19" s="17"/>
      <c r="F19" s="8"/>
    </row>
    <row r="20" spans="1:6">
      <c r="A20" s="29" t="s">
        <v>38</v>
      </c>
      <c r="B20" s="30"/>
      <c r="C20" s="18"/>
      <c r="D20" s="30"/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39</v>
      </c>
      <c r="B22" s="30">
        <v>-10196000</v>
      </c>
      <c r="C22" s="18"/>
      <c r="D22" s="30">
        <v>-9625000</v>
      </c>
      <c r="E22" s="17"/>
      <c r="F22" s="8"/>
    </row>
    <row r="23" spans="1:6">
      <c r="A23" s="29" t="s">
        <v>40</v>
      </c>
      <c r="B23" s="30">
        <v>-1329490</v>
      </c>
      <c r="C23" s="18"/>
      <c r="D23" s="30">
        <v>-1120725</v>
      </c>
      <c r="E23" s="17"/>
      <c r="F23" s="8"/>
    </row>
    <row r="24" spans="1:6">
      <c r="A24" s="29" t="s">
        <v>42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>
        <v>-327372</v>
      </c>
      <c r="C26" s="18"/>
      <c r="D26" s="30">
        <v>-206195</v>
      </c>
      <c r="E26" s="17"/>
      <c r="F26" s="8"/>
    </row>
    <row r="27" spans="1:6">
      <c r="A27" s="11" t="s">
        <v>12</v>
      </c>
      <c r="B27" s="30">
        <v>-9584084</v>
      </c>
      <c r="C27" s="18"/>
      <c r="D27" s="30">
        <v>-6365949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43</v>
      </c>
      <c r="B29" s="30"/>
      <c r="C29" s="18"/>
      <c r="D29" s="30"/>
      <c r="E29" s="17"/>
      <c r="F29" s="8"/>
    </row>
    <row r="30" spans="1:6" ht="15" customHeight="1">
      <c r="A30" s="29" t="s">
        <v>41</v>
      </c>
      <c r="B30" s="30"/>
      <c r="C30" s="18"/>
      <c r="D30" s="30"/>
      <c r="E30" s="17"/>
      <c r="F30" s="8"/>
    </row>
    <row r="31" spans="1:6" ht="15" customHeight="1">
      <c r="A31" s="29" t="s">
        <v>50</v>
      </c>
      <c r="B31" s="30"/>
      <c r="C31" s="18"/>
      <c r="D31" s="30"/>
      <c r="E31" s="17"/>
      <c r="F31" s="8"/>
    </row>
    <row r="32" spans="1:6" ht="15" customHeight="1">
      <c r="A32" s="29" t="s">
        <v>44</v>
      </c>
      <c r="B32" s="30"/>
      <c r="C32" s="18"/>
      <c r="D32" s="30"/>
      <c r="E32" s="17"/>
      <c r="F32" s="8"/>
    </row>
    <row r="33" spans="1:6" ht="15" customHeight="1">
      <c r="A33" s="29" t="s">
        <v>49</v>
      </c>
      <c r="B33" s="30"/>
      <c r="C33" s="18"/>
      <c r="D33" s="30"/>
      <c r="E33" s="17"/>
      <c r="F33" s="8"/>
    </row>
    <row r="34" spans="1:6" ht="15" customHeight="1">
      <c r="A34" s="29" t="s">
        <v>45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46</v>
      </c>
      <c r="B37" s="30"/>
      <c r="C37" s="18"/>
      <c r="D37" s="30"/>
      <c r="E37" s="17"/>
      <c r="F37" s="8"/>
    </row>
    <row r="38" spans="1:6">
      <c r="A38" s="29" t="s">
        <v>48</v>
      </c>
      <c r="B38" s="30"/>
      <c r="C38" s="18"/>
      <c r="D38" s="30"/>
      <c r="E38" s="17"/>
      <c r="F38" s="8"/>
    </row>
    <row r="39" spans="1:6">
      <c r="A39" s="29" t="s">
        <v>47</v>
      </c>
      <c r="B39" s="30">
        <v>-116699</v>
      </c>
      <c r="C39" s="18"/>
      <c r="D39" s="30">
        <v>190900</v>
      </c>
      <c r="E39" s="17"/>
      <c r="F39" s="8"/>
    </row>
    <row r="40" spans="1:6">
      <c r="A40" s="11" t="s">
        <v>14</v>
      </c>
      <c r="B40" s="30">
        <v>1578360</v>
      </c>
      <c r="C40" s="18"/>
      <c r="D40" s="30"/>
      <c r="E40" s="17"/>
      <c r="F40" s="8"/>
    </row>
    <row r="41" spans="1:6" ht="14.4">
      <c r="A41" s="46" t="s">
        <v>61</v>
      </c>
      <c r="B41" s="30">
        <v>-204000</v>
      </c>
      <c r="C41" s="18"/>
      <c r="D41" s="30"/>
      <c r="E41" s="17"/>
      <c r="F41" s="8"/>
    </row>
    <row r="42" spans="1:6">
      <c r="A42" s="11" t="s">
        <v>15</v>
      </c>
      <c r="B42" s="20">
        <f>ROUND(SUM(B9:B41),0)</f>
        <v>4759656</v>
      </c>
      <c r="C42" s="21"/>
      <c r="D42" s="20">
        <f>ROUND(SUM(D9:D41),0)</f>
        <v>804404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>
        <v>-559069</v>
      </c>
      <c r="C44" s="18"/>
      <c r="D44" s="30">
        <v>-154846</v>
      </c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34</v>
      </c>
      <c r="B47" s="33">
        <f>ROUND(SUM(B42:B46),0)</f>
        <v>4200587</v>
      </c>
      <c r="C47" s="24"/>
      <c r="D47" s="33">
        <f>ROUND(SUM(D42:D46),0)</f>
        <v>649558</v>
      </c>
      <c r="E47" s="24"/>
      <c r="F47" s="8"/>
    </row>
    <row r="48" spans="1:6" ht="14.4" thickBot="1">
      <c r="A48" s="34"/>
      <c r="B48" s="35"/>
      <c r="C48" s="35"/>
      <c r="D48" s="35"/>
      <c r="E48" s="25"/>
      <c r="F48" s="8"/>
    </row>
    <row r="49" spans="1:6" ht="14.4" thickTop="1">
      <c r="A49" s="36" t="s">
        <v>35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36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4.4" thickBot="1">
      <c r="A57" s="36" t="s">
        <v>37</v>
      </c>
      <c r="B57" s="42">
        <f>ROUND(B47+B55,0)</f>
        <v>4200587</v>
      </c>
      <c r="C57" s="43"/>
      <c r="D57" s="42">
        <f>ROUND(D47+D55,0)</f>
        <v>649558</v>
      </c>
      <c r="E57" s="26"/>
      <c r="F57" s="3"/>
    </row>
    <row r="58" spans="1:6" ht="14.4" thickTop="1">
      <c r="A58" s="39"/>
      <c r="B58" s="40"/>
      <c r="C58" s="41"/>
      <c r="D58" s="40"/>
      <c r="E58" s="26"/>
      <c r="F58" s="3"/>
    </row>
    <row r="59" spans="1:6" ht="14.4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51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2022-07-04T13:10:10Z</dcterms:modified>
</cp:coreProperties>
</file>