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319911\Nexia AL\5. Nexia AL\1. Nexia AL Accounts\2023\FS 2023\Per QKB\"/>
    </mc:Choice>
  </mc:AlternateContent>
  <bookViews>
    <workbookView xWindow="0" yWindow="0" windowWidth="20490" windowHeight="745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55" i="18"/>
  <c r="D55" i="18"/>
  <c r="D42" i="18"/>
  <c r="D47" i="18" s="1"/>
  <c r="D57" i="18" s="1"/>
  <c r="B42" i="18" l="1"/>
  <c r="B47" i="18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<sst xmlns="http://schemas.openxmlformats.org/spreadsheetml/2006/main" count="66" uniqueCount="62">
  <si>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</si>
  <si>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</si>
  <si>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</si>
  <si>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</si>
  <si>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</si>
  <si>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</si>
  <si>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</si>
  <si>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</si>
  <si>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</si>
  <si>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</si>
  <si>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</si>
  <si>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</si>
  <si>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</si>
  <si>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</si>
  <si>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</si>
  <si>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</si>
  <si>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</si>
  <si>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</si>
  <si>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</si>
  <si>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</si>
  <si>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</si>
  <si>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</si>
  <si>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</si>
  <si>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</si>
  <si>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</si>
  <si>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</si>
  <si>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</si>
  <si>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</si>
  <si>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</si>
  <si>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</si>
  <si>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</si>
  <si>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</si>
  <si>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</si>
  <si>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</si>
  <si>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</si>
  <si>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</si>
  <si>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</si>
  <si>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</si>
  <si>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</si>
  <si>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</si>
  <si>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</si>
  <si>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</si>
  <si>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</si>
  <si>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</si>
  <si>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</si>
  <si>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</si>
  <si>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</si>
  <si>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</si>
  <si>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</si>
  <si>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</si>
  <si>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</si>
  <si>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</si>
  <si>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</si>
  <si>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</si>
  <si>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</si>
  <si>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</si>
  <si>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</si>
  <si>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</si>
  <si>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</si>
  <si>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</si>
  <si>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</si>
  <si>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(pershkruaj)/ Shpenzime per borxhin e keq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</si>
</sst>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6" sqref="A1:XFD1048576"/>
    </sheetView>
  </sheetViews>
  <sheetFormatPr defaultColWidth="9.140625"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33</v>
      </c>
    </row>
    <row r="2" spans="1:6">
      <c r="A2" s="16" t="s">
        <v>30</v>
      </c>
    </row>
    <row r="3" spans="1:6">
      <c r="A3" s="16" t="s">
        <v>31</v>
      </c>
    </row>
    <row r="4" spans="1:6">
      <c r="A4" s="16" t="s">
        <v>32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60</v>
      </c>
    </row>
    <row r="10" spans="1:6">
      <c r="A10" s="29" t="s">
        <v>52</v>
      </c>
      <c r="B10" s="30">
        <v>20654587</v>
      </c>
      <c r="C10" s="18"/>
      <c r="D10" s="30">
        <v>26371279</v>
      </c>
      <c r="E10" s="17"/>
      <c r="F10" s="48" t="s">
        <v>57</v>
      </c>
    </row>
    <row r="11" spans="1:6">
      <c r="A11" s="29" t="s">
        <v>54</v>
      </c>
      <c r="B11" s="30"/>
      <c r="C11" s="18"/>
      <c r="D11" s="30"/>
      <c r="E11" s="17"/>
      <c r="F11" s="48" t="s">
        <v>58</v>
      </c>
    </row>
    <row r="12" spans="1:6">
      <c r="A12" s="29" t="s">
        <v>55</v>
      </c>
      <c r="B12" s="30"/>
      <c r="C12" s="18"/>
      <c r="D12" s="30"/>
      <c r="E12" s="17"/>
      <c r="F12" s="48" t="s">
        <v>58</v>
      </c>
    </row>
    <row r="13" spans="1:6">
      <c r="A13" s="29" t="s">
        <v>56</v>
      </c>
      <c r="B13" s="30"/>
      <c r="C13" s="18"/>
      <c r="D13" s="30"/>
      <c r="E13" s="17"/>
      <c r="F13" s="48" t="s">
        <v>58</v>
      </c>
    </row>
    <row r="14" spans="1:6">
      <c r="A14" s="29" t="s">
        <v>53</v>
      </c>
      <c r="B14" s="30">
        <v>3212999</v>
      </c>
      <c r="C14" s="18"/>
      <c r="D14" s="30">
        <v>109440</v>
      </c>
      <c r="E14" s="17"/>
      <c r="F14" s="48" t="s">
        <v>59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/>
      <c r="C19" s="18"/>
      <c r="D19" s="30"/>
      <c r="E19" s="17"/>
      <c r="F19" s="8"/>
    </row>
    <row r="20" spans="1:6">
      <c r="A20" s="29" t="s">
        <v>38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39</v>
      </c>
      <c r="B22" s="30">
        <v>-16865048</v>
      </c>
      <c r="C22" s="18"/>
      <c r="D22" s="30">
        <v>-13776409</v>
      </c>
      <c r="E22" s="17"/>
      <c r="F22" s="8"/>
    </row>
    <row r="23" spans="1:6">
      <c r="A23" s="29" t="s">
        <v>40</v>
      </c>
      <c r="B23" s="30">
        <v>-2212717</v>
      </c>
      <c r="C23" s="18"/>
      <c r="D23" s="30">
        <v>-1666608</v>
      </c>
      <c r="E23" s="17"/>
      <c r="F23" s="8"/>
    </row>
    <row r="24" spans="1:6">
      <c r="A24" s="29" t="s">
        <v>42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-149012</v>
      </c>
      <c r="C26" s="18"/>
      <c r="D26" s="30">
        <v>-156328</v>
      </c>
      <c r="E26" s="17"/>
      <c r="F26" s="8"/>
    </row>
    <row r="27" spans="1:6">
      <c r="A27" s="11" t="s">
        <v>12</v>
      </c>
      <c r="B27" s="30">
        <v>-5370705</v>
      </c>
      <c r="C27" s="18"/>
      <c r="D27" s="30">
        <v>-8726383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43</v>
      </c>
      <c r="B29" s="30"/>
      <c r="C29" s="18"/>
      <c r="D29" s="30"/>
      <c r="E29" s="17"/>
      <c r="F29" s="8"/>
    </row>
    <row r="30" spans="1:6" ht="15" customHeight="1">
      <c r="A30" s="29" t="s">
        <v>41</v>
      </c>
      <c r="B30" s="30"/>
      <c r="C30" s="18"/>
      <c r="D30" s="30"/>
      <c r="E30" s="17"/>
      <c r="F30" s="8"/>
    </row>
    <row r="31" spans="1:6" ht="15" customHeight="1">
      <c r="A31" s="29" t="s">
        <v>50</v>
      </c>
      <c r="B31" s="30"/>
      <c r="C31" s="18"/>
      <c r="D31" s="30"/>
      <c r="E31" s="17"/>
      <c r="F31" s="8"/>
    </row>
    <row r="32" spans="1:6" ht="15" customHeight="1">
      <c r="A32" s="29" t="s">
        <v>44</v>
      </c>
      <c r="B32" s="30"/>
      <c r="C32" s="18"/>
      <c r="D32" s="30"/>
      <c r="E32" s="17"/>
      <c r="F32" s="8"/>
    </row>
    <row r="33" spans="1:6" ht="15" customHeight="1">
      <c r="A33" s="29" t="s">
        <v>49</v>
      </c>
      <c r="B33" s="30"/>
      <c r="C33" s="18"/>
      <c r="D33" s="30"/>
      <c r="E33" s="17"/>
      <c r="F33" s="8"/>
    </row>
    <row r="34" spans="1:6" ht="15" customHeight="1">
      <c r="A34" s="29" t="s">
        <v>45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46</v>
      </c>
      <c r="B37" s="30"/>
      <c r="C37" s="18"/>
      <c r="D37" s="30"/>
      <c r="E37" s="17"/>
      <c r="F37" s="8"/>
    </row>
    <row r="38" spans="1:6">
      <c r="A38" s="29" t="s">
        <v>48</v>
      </c>
      <c r="B38" s="30"/>
      <c r="C38" s="18"/>
      <c r="D38" s="30"/>
      <c r="E38" s="17"/>
      <c r="F38" s="8"/>
    </row>
    <row r="39" spans="1:6">
      <c r="A39" s="29" t="s">
        <v>47</v>
      </c>
      <c r="B39" s="30">
        <v>317877</v>
      </c>
      <c r="C39" s="18"/>
      <c r="D39" s="30">
        <v>1468895</v>
      </c>
      <c r="E39" s="17"/>
      <c r="F39" s="8"/>
    </row>
    <row r="40" spans="1:6">
      <c r="A40" s="11" t="s">
        <v>14</v>
      </c>
      <c r="B40" s="30">
        <v>912357</v>
      </c>
      <c r="C40" s="18"/>
      <c r="D40" s="30">
        <v>4636235</v>
      </c>
      <c r="E40" s="17"/>
      <c r="F40" s="8"/>
    </row>
    <row r="41" spans="1:6">
      <c r="A41" s="46" t="s">
        <v>61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ROUND(SUM(B9:B41),0)</f>
        <v>500338</v>
      </c>
      <c r="C42" s="21"/>
      <c r="D42" s="20">
        <f>ROUND(SUM(D9:D41),0)</f>
        <v>8260121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-33780</v>
      </c>
      <c r="C44" s="18"/>
      <c r="D44" s="30">
        <v>-601270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34</v>
      </c>
      <c r="B47" s="33">
        <f>ROUND(SUM(B42:B46),0)</f>
        <v>466558</v>
      </c>
      <c r="C47" s="24"/>
      <c r="D47" s="33">
        <f>ROUND(SUM(D42:D46),0)</f>
        <v>7658851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35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36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37</v>
      </c>
      <c r="B57" s="42">
        <f>ROUND(B47+B55,0)</f>
        <v>466558</v>
      </c>
      <c r="C57" s="43"/>
      <c r="D57" s="42">
        <f>ROUND(D47+D55,0)</f>
        <v>7658851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51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2024-06-12T14:53:00Z</dcterms:modified>
</cp:coreProperties>
</file>