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ownloads\"/>
    </mc:Choice>
  </mc:AlternateContent>
  <xr:revisionPtr revIDLastSave="0" documentId="13_ncr:1_{CAB47507-1FBE-4E59-93A1-C27FB5DAA97F}" xr6:coauthVersionLast="47" xr6:coauthVersionMax="47" xr10:uidLastSave="{00000000-0000-0000-0000-000000000000}"/>
  <bookViews>
    <workbookView xWindow="1560" yWindow="1560" windowWidth="21600" windowHeight="113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B42" i="18"/>
  <c r="B47" i="18" l="1"/>
  <c r="B57" i="18" s="1"/>
  <c r="D55" i="18"/>
  <c r="D57" i="18" s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<sst xmlns="http://schemas.openxmlformats.org/spreadsheetml/2006/main" count="414" uniqueCount="271">
  <si>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</si>
  <si>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</si>
  <si>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</si>
  <si>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</si>
  <si>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</si>
  <si>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</si>
  <si>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</si>
  <si>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</si>
  <si>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</si>
  <si>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</si>
  <si>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</si>
  <si>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</si>
  <si>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</si>
  <si>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</si>
  <si>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</si>
  <si>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</si>
  <si>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</si>
  <si>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</si>
  <si>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</si>
  <si>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</si>
  <si>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</si>
  <si>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</si>
  <si>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</si>
  <si>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</si>
  <si>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</si>
  <si>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</si>
  <si>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</si>
  <si>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</si>
  <si>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</si>
  <si>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</si>
  <si>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</si>
  <si>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</si>
  <si>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</si>
  <si>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</si>
  <si>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</si>
  <si>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</si>
  <si>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</si>
  <si>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</si>
  <si>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</si>
  <si>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</si>
  <si>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</si>
  <si>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</si>
  <si>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</si>
  <si>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</si>
  <si>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</si>
  <si>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</si>
  <si>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</si>
  <si>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</si>
  <si>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</si>
  <si>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</si>
  <si>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</si>
  <si>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</si>
  <si>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</si>
  <si>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</si>
  <si>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</si>
  <si>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</si>
  <si>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</si>
  <si>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</si>
  <si>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</si>
  <si>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</si>
  <si>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</si>
  <si>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</si>
  <si>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</si>
  <si>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</si>
  <si>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</si>
  <si>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</si>
  <si>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</si>
  <si>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</si>
  <si>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</si>
  <si>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</si>
  <si>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</si>
  <si>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</si>
  <si>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</si>
  <si>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</si>
  <si>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</si>
  <si>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</si>
  <si>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</si>
  <si>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</si>
  <si>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</si>
  <si>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</si>
  <si>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</si>
  <si>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</si>
  <si>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</si>
  <si>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</si>
  <si>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</si>
  <si>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</si>
  <si>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</si>
  <si>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</si>
  <si>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</si>
  <si>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</si>
  <si>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</si>
  <si>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</si>
  <si>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</si>
  <si>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</si>
  <si>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</si>
  <si>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</si>
  <si>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</si>
  <si>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</si>
  <si>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</si>
  <si>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</si>
  <si>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</si>
  <si>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</si>
  <si>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</si>
  <si>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</si>
  <si>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</si>
  <si>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</si>
  <si>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</si>
  <si>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</si>
  <si>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</si>
  <si>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</si>
  <si>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</si>
  <si>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</si>
  <si>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</si>
  <si>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</si>
  <si>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</si>
  <si>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</si>
  <si>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</si>
  <si>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</si>
  <si>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</si>
  <si>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</si>
  <si>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</si>
  <si>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</si>
  <si>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</si>
  <si>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</si>
  <si>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</si>
  <si>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</si>
  <si>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</si>
  <si>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</si>
  <si>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</si>
  <si>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</si>
  <si>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</si>
  <si>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</si>
  <si>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</si>
  <si>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</si>
  <si>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</si>
  <si>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</si>
  <si>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</si>
  <si>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</si>
  <si>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</si>
  <si>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</si>
  <si>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</si>
  <si>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</si>
  <si>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</si>
  <si>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</si>
  <si>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</si>
  <si>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</si>
  <si>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</si>
  <si>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</si>
  <si>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</si>
  <si>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</si>
  <si>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</si>
  <si>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</si>
  <si>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</si>
  <si>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</si>
  <si>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</si>
  <si>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</si>
  <si>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</si>
  <si>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</si>
  <si>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</si>
  <si>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</si>
  <si>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</si>
  <si>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</si>
  <si>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</si>
  <si>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</si>
  <si>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</si>
  <si>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</si>
  <si>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</si>
  <si>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</si>
  <si>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</si>
  <si>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</si>
  <si>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</si>
  <si>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</si>
  <si>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</si>
  <si>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</si>
  <si>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</si>
  <si>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</si>
  <si>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</si>
  <si>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</si>
  <si>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</si>
  <si>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</si>
  <si>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</si>
  <si>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</si>
  <si>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</si>
  <si>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</si>
  <si>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</si>
  <si>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</si>
  <si>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</si>
  <si>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</si>
  <si>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</si>
  <si>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</si>
  <si>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</si>
  <si>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</si>
  <si>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</si>
  <si>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</si>
  <si>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</si>
  <si>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</si>
  <si>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</si>
  <si>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</si>
  <si>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</si>
  <si>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</si>
  <si>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</si>
  <si>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</si>
  <si>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</si>
  <si>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</si>
  <si>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</si>
  <si>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</si>
  <si>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</si>
  <si>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</si>
  <si>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</si>
  <si>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</si>
  <si>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</si>
  <si>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</si>
  <si>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</si>
  <si>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</si>
  <si>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</si>
  <si>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</si>
  <si>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</si>
  <si>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</si>
  <si>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</si>
  <si>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</si>
  <si>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</si>
  <si>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</si>
  <si>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</si>
  <si>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</si>
  <si>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</si>
  <si>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</si>
  <si>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</si>
  <si>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</si>
  <si>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</si>
  <si>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</si>
  <si>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</si>
  <si>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</si>
  <si>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</si>
  <si>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</si>
  <si>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</si>
  <si>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</si>
  <si>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</si>
  <si>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</si>
  <si>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</si>
  <si>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</si>
  <si>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</si>
  <si>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</si>
  <si>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</si>
  <si>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</si>
  <si>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</si>
  <si>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</si>
  <si>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</si>
  <si>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</si>
  <si>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</si>
  <si>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</si>
  <si>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</si>
  <si>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</si>
  <si>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</si>
  <si>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</si>
  <si>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</si>
  <si>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</si>
  <si>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</si>
  <si>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</si>
  <si>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</si>
  <si>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</si>
  <si>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</si>
  <si>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</si>
  <si>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</si>
  <si>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</si>
  <si>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</si>
  <si>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</si>
  <si>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</si>
  <si>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</si>
  <si>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2024</t>
  </si>
  <si>
    <t xml:space="preserve"> QENDRA E MONITORIMIT TE MJEDISIT</t>
  </si>
  <si>
    <t xml:space="preserve"> K92402036A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</si>
</sst>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75" fillId="0" borderId="26" xfId="0" applyFont="1" applyBorder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1" sqref="D1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69" t="s">
        <v>269</v>
      </c>
    </row>
    <row r="3" spans="1:6">
      <c r="A3" s="69" t="s">
        <v>270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8" t="s">
        <v>266</v>
      </c>
    </row>
    <row r="10" spans="1:6">
      <c r="A10" s="52" t="s">
        <v>258</v>
      </c>
      <c r="B10" s="53">
        <v>23713570</v>
      </c>
      <c r="C10" s="48"/>
      <c r="D10" s="53">
        <v>23482481</v>
      </c>
      <c r="E10" s="47"/>
      <c r="F10" s="67" t="s">
        <v>263</v>
      </c>
    </row>
    <row r="11" spans="1:6">
      <c r="A11" s="52" t="s">
        <v>260</v>
      </c>
      <c r="B11" s="53"/>
      <c r="C11" s="48"/>
      <c r="D11" s="53"/>
      <c r="E11" s="47"/>
      <c r="F11" s="67" t="s">
        <v>264</v>
      </c>
    </row>
    <row r="12" spans="1:6">
      <c r="A12" s="52" t="s">
        <v>261</v>
      </c>
      <c r="B12" s="53"/>
      <c r="C12" s="48"/>
      <c r="D12" s="53"/>
      <c r="E12" s="47"/>
      <c r="F12" s="67" t="s">
        <v>264</v>
      </c>
    </row>
    <row r="13" spans="1:6">
      <c r="A13" s="52" t="s">
        <v>262</v>
      </c>
      <c r="B13" s="53"/>
      <c r="C13" s="48"/>
      <c r="D13" s="53"/>
      <c r="E13" s="47"/>
      <c r="F13" s="67" t="s">
        <v>264</v>
      </c>
    </row>
    <row r="14" spans="1:6">
      <c r="A14" s="52" t="s">
        <v>259</v>
      </c>
      <c r="B14" s="53"/>
      <c r="C14" s="48"/>
      <c r="D14" s="53"/>
      <c r="E14" s="47"/>
      <c r="F14" s="67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13236579</v>
      </c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-3020472</v>
      </c>
      <c r="C19" s="48"/>
      <c r="D19" s="53">
        <v>-604299</v>
      </c>
      <c r="E19" s="47"/>
      <c r="F19" s="40"/>
    </row>
    <row r="20" spans="1:6">
      <c r="A20" s="52" t="s">
        <v>243</v>
      </c>
      <c r="B20" s="53">
        <v>-14686467</v>
      </c>
      <c r="C20" s="48"/>
      <c r="D20" s="53">
        <v>-6985620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-3884157</v>
      </c>
      <c r="C22" s="48"/>
      <c r="D22" s="53">
        <v>-3526062</v>
      </c>
      <c r="E22" s="47"/>
      <c r="F22" s="40"/>
    </row>
    <row r="23" spans="1:6">
      <c r="A23" s="52" t="s">
        <v>245</v>
      </c>
      <c r="B23" s="53">
        <v>-648656</v>
      </c>
      <c r="C23" s="48"/>
      <c r="D23" s="53">
        <v>-582739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-3862150</v>
      </c>
      <c r="C25" s="48"/>
      <c r="D25" s="53"/>
      <c r="E25" s="47"/>
      <c r="F25" s="40"/>
    </row>
    <row r="26" spans="1:6">
      <c r="A26" s="43" t="s">
        <v>235</v>
      </c>
      <c r="B26" s="53">
        <v>-1352790</v>
      </c>
      <c r="C26" s="48"/>
      <c r="D26" s="53">
        <v>-1153166</v>
      </c>
      <c r="E26" s="47"/>
      <c r="F26" s="40"/>
    </row>
    <row r="27" spans="1:6">
      <c r="A27" s="43" t="s">
        <v>221</v>
      </c>
      <c r="B27" s="53">
        <v>-6654398</v>
      </c>
      <c r="C27" s="48"/>
      <c r="D27" s="53">
        <v>-5130686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>
        <v>95</v>
      </c>
      <c r="C33" s="48"/>
      <c r="D33" s="53">
        <v>86065</v>
      </c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-138723</v>
      </c>
      <c r="C39" s="48"/>
      <c r="D39" s="53">
        <v>-300936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5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SUM(B10:B41)</f>
        <v>2702431</v>
      </c>
      <c r="C42" s="51"/>
      <c r="D42" s="50">
        <f>SUM(D10:D41)</f>
        <v>5285038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-415172</v>
      </c>
      <c r="C44" s="48"/>
      <c r="D44" s="53">
        <v>-803828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B42+B44</f>
        <v>2287259</v>
      </c>
      <c r="C47" s="50"/>
      <c r="D47" s="50">
        <f t="shared" ref="D47" si="0">D42+D44</f>
        <v>4481210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6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2287259</v>
      </c>
      <c r="C57" s="62"/>
      <c r="D57" s="62">
        <f t="shared" ref="D57" si="1">D47+D55</f>
        <v>4481210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3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4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4DF0EB4-517A-4649-9156-D4B0988B0BD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F03D01A-0751-47B1-A6B4-5E92389024A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BBD89AD-9869-460E-B9E7-56082C89FAA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Laura</cp:lastModifiedBy>
  <cp:lastPrinted>2016-10-03T09:59:38Z</cp:lastPrinted>
  <dcterms:created xsi:type="dcterms:W3CDTF">2012-01-19T09:31:29Z</dcterms:created>
  <dcterms:modified xsi:type="dcterms:W3CDTF">2025-07-28T09:34:53Z</dcterms:modified>
</cp:coreProperties>
</file>