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1. Dokumenta\3. Pasqyrat Financiare\Viti 2020\Bilanc Per QKB\Viti 2021\2 H E Energy shpk\"/>
    </mc:Choice>
  </mc:AlternateContent>
  <xr:revisionPtr revIDLastSave="0" documentId="13_ncr:1_{F0A006A9-BECD-4895-A2DC-88961271AFEF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/>
  <c r="D42" i="18"/>
  <c r="D47" i="18" s="1"/>
  <c r="D57" i="18" s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<sst xmlns="http://schemas.openxmlformats.org/spreadsheetml/2006/main" count="414" uniqueCount="271">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</sst>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9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showGridLines="0" tabSelected="1" topLeftCell="A40" zoomScaleNormal="100" workbookViewId="0">
      <selection activeCell="B65" sqref="B65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417637525</v>
      </c>
      <c r="C10" s="52"/>
      <c r="D10" s="64">
        <v>77411809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>
        <v>-2309152</v>
      </c>
      <c r="C14" s="52"/>
      <c r="D14" s="64">
        <v>239</v>
      </c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7">
      <c r="A17" s="45" t="s">
        <v>218</v>
      </c>
      <c r="B17" s="64"/>
      <c r="C17" s="52"/>
      <c r="D17" s="64"/>
      <c r="E17" s="51"/>
      <c r="F17" s="42"/>
    </row>
    <row r="18" spans="1:7">
      <c r="A18" s="45" t="s">
        <v>219</v>
      </c>
      <c r="B18" s="51"/>
      <c r="C18" s="52"/>
      <c r="D18" s="51"/>
      <c r="E18" s="51"/>
      <c r="F18" s="42"/>
    </row>
    <row r="19" spans="1:7">
      <c r="A19" s="63" t="s">
        <v>219</v>
      </c>
      <c r="B19" s="64">
        <v>-253107024</v>
      </c>
      <c r="C19" s="52"/>
      <c r="D19" s="64">
        <v>-40072480</v>
      </c>
      <c r="E19" s="51"/>
      <c r="F19" s="42"/>
    </row>
    <row r="20" spans="1:7">
      <c r="A20" s="63" t="s">
        <v>246</v>
      </c>
      <c r="B20" s="64"/>
      <c r="C20" s="52"/>
      <c r="D20" s="64"/>
      <c r="E20" s="51"/>
      <c r="F20" s="42"/>
    </row>
    <row r="21" spans="1:7">
      <c r="A21" s="45" t="s">
        <v>237</v>
      </c>
      <c r="B21" s="51"/>
      <c r="C21" s="52"/>
      <c r="D21" s="51"/>
      <c r="E21" s="51"/>
      <c r="F21" s="42"/>
    </row>
    <row r="22" spans="1:7">
      <c r="A22" s="63" t="s">
        <v>247</v>
      </c>
      <c r="B22" s="64">
        <v>-12740040</v>
      </c>
      <c r="C22" s="52"/>
      <c r="D22" s="64">
        <v>-8480127</v>
      </c>
      <c r="E22" s="51"/>
      <c r="F22" s="42"/>
    </row>
    <row r="23" spans="1:7">
      <c r="A23" s="63" t="s">
        <v>248</v>
      </c>
      <c r="B23" s="64">
        <v>-2127587</v>
      </c>
      <c r="C23" s="52"/>
      <c r="D23" s="64">
        <v>-1416181</v>
      </c>
      <c r="E23" s="51"/>
      <c r="F23" s="42"/>
    </row>
    <row r="24" spans="1:7">
      <c r="A24" s="63" t="s">
        <v>250</v>
      </c>
      <c r="B24" s="64"/>
      <c r="C24" s="52"/>
      <c r="D24" s="64"/>
      <c r="E24" s="51"/>
      <c r="F24" s="42"/>
    </row>
    <row r="25" spans="1:7">
      <c r="A25" s="45" t="s">
        <v>220</v>
      </c>
      <c r="B25" s="64"/>
      <c r="C25" s="52"/>
      <c r="D25" s="64"/>
      <c r="E25" s="51"/>
      <c r="F25" s="42"/>
    </row>
    <row r="26" spans="1:7">
      <c r="A26" s="45" t="s">
        <v>235</v>
      </c>
      <c r="B26" s="64">
        <v>-2398301</v>
      </c>
      <c r="C26" s="52"/>
      <c r="D26" s="64">
        <v>-1607556</v>
      </c>
      <c r="E26" s="51"/>
      <c r="F26" s="42"/>
    </row>
    <row r="27" spans="1:7">
      <c r="A27" s="45" t="s">
        <v>221</v>
      </c>
      <c r="B27" s="64">
        <v>-61465238</v>
      </c>
      <c r="C27" s="52"/>
      <c r="D27" s="64">
        <v>-14373266</v>
      </c>
      <c r="E27" s="51"/>
      <c r="F27" s="35"/>
      <c r="G27" s="84"/>
    </row>
    <row r="28" spans="1:7">
      <c r="A28" s="45" t="s">
        <v>210</v>
      </c>
      <c r="B28" s="51"/>
      <c r="C28" s="52"/>
      <c r="D28" s="51"/>
      <c r="E28" s="51"/>
      <c r="F28" s="42"/>
    </row>
    <row r="29" spans="1:7" ht="15" customHeight="1">
      <c r="A29" s="63" t="s">
        <v>251</v>
      </c>
      <c r="B29" s="64">
        <v>539360</v>
      </c>
      <c r="C29" s="52"/>
      <c r="D29" s="64"/>
      <c r="E29" s="51"/>
      <c r="F29" s="42"/>
    </row>
    <row r="30" spans="1:7" ht="15" customHeight="1">
      <c r="A30" s="63" t="s">
        <v>249</v>
      </c>
      <c r="B30" s="64"/>
      <c r="C30" s="52"/>
      <c r="D30" s="64"/>
      <c r="E30" s="51"/>
      <c r="F30" s="42"/>
    </row>
    <row r="31" spans="1:7" ht="15" customHeight="1">
      <c r="A31" s="63" t="s">
        <v>258</v>
      </c>
      <c r="B31" s="64"/>
      <c r="C31" s="52"/>
      <c r="D31" s="64"/>
      <c r="E31" s="51"/>
      <c r="F31" s="42"/>
    </row>
    <row r="32" spans="1:7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>
        <v>-1545770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82483773</v>
      </c>
      <c r="C42" s="55"/>
      <c r="D42" s="54">
        <f>SUM(D9:D41)</f>
        <v>11462438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-12393477</v>
      </c>
      <c r="C44" s="52"/>
      <c r="D44" s="64">
        <v>-1722838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70090296</v>
      </c>
      <c r="C47" s="58"/>
      <c r="D47" s="67">
        <f>SUM(D42:D46)</f>
        <v>9739600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70090296</v>
      </c>
      <c r="C57" s="77"/>
      <c r="D57" s="76">
        <f>D47+D55</f>
        <v>9739600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8FBE0F0-6500-4C7A-8CCA-F983F04BB38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8545C0F-01E6-4349-817E-5A1EF2AEEAFC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076DB99-4984-4A95-8B07-2267B356E07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</cp:lastModifiedBy>
  <cp:lastPrinted>2016-10-03T09:59:38Z</cp:lastPrinted>
  <dcterms:created xsi:type="dcterms:W3CDTF">2012-01-19T09:31:29Z</dcterms:created>
  <dcterms:modified xsi:type="dcterms:W3CDTF">2022-06-28T09:03:27Z</dcterms:modified>
</cp:coreProperties>
</file>