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Messer Albagaz - Aplikimi 2\Uploaded\"/>
    </mc:Choice>
  </mc:AlternateContent>
  <xr:revisionPtr revIDLastSave="0" documentId="13_ncr:1_{88FD9427-CA24-4946-96E4-C69E69197614}" xr6:coauthVersionLast="47" xr6:coauthVersionMax="47" xr10:uidLastSave="{00000000-0000-0000-0000-000000000000}"/>
  <bookViews>
    <workbookView xWindow="-120" yWindow="-120" windowWidth="29040" windowHeight="176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<sst xmlns="http://schemas.openxmlformats.org/spreadsheetml/2006/main" count="424" uniqueCount="272">
  <si>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</si>
  <si>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</si>
  <si>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</si>
  <si>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</si>
  <si>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</si>
  <si>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</si>
  <si>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</si>
  <si>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</si>
  <si>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</si>
  <si>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</si>
  <si>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</si>
  <si>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</si>
  <si>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</si>
  <si>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</si>
  <si>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</si>
  <si>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</si>
  <si>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</si>
  <si>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</si>
  <si>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</si>
  <si>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</si>
  <si>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</si>
  <si>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</si>
  <si>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</si>
  <si>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</si>
  <si>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</si>
  <si>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</si>
  <si>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</si>
  <si>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</si>
  <si>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</si>
  <si>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</si>
  <si>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</si>
  <si>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</si>
  <si>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</si>
  <si>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</si>
  <si>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</si>
  <si>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</si>
  <si>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</si>
  <si>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</si>
  <si>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</si>
  <si>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</si>
  <si>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</si>
  <si>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</si>
  <si>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</si>
  <si>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</si>
  <si>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</si>
  <si>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</si>
  <si>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</si>
  <si>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</si>
  <si>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</si>
  <si>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</si>
  <si>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</si>
  <si>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</si>
  <si>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</si>
  <si>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</si>
  <si>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</si>
  <si>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</si>
  <si>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</si>
  <si>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</si>
  <si>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</si>
  <si>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</si>
  <si>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</si>
  <si>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</si>
  <si>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</si>
  <si>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</si>
  <si>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</si>
  <si>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</si>
  <si>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</si>
  <si>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</si>
  <si>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</si>
  <si>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</si>
  <si>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</si>
  <si>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</si>
  <si>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</si>
  <si>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</si>
  <si>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</si>
  <si>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</si>
  <si>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</si>
  <si>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</si>
  <si>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</si>
  <si>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</si>
  <si>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</si>
  <si>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</si>
  <si>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</si>
  <si>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</si>
  <si>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</si>
  <si>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</si>
  <si>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</si>
  <si>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</si>
  <si>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</si>
  <si>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</si>
  <si>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</si>
  <si>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</si>
  <si>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</si>
  <si>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</si>
  <si>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</si>
  <si>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</si>
  <si>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</si>
  <si>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</si>
  <si>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</si>
  <si>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</si>
  <si>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</si>
  <si>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</si>
  <si>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</si>
  <si>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</si>
  <si>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</si>
  <si>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</si>
  <si>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</si>
  <si>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</si>
  <si>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</si>
  <si>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</si>
  <si>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</si>
  <si>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</si>
  <si>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</si>
  <si>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</si>
  <si>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</si>
  <si>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</si>
  <si>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</si>
  <si>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</si>
  <si>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</si>
  <si>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</si>
  <si>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</si>
  <si>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</si>
  <si>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</si>
  <si>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</si>
  <si>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</si>
  <si>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</si>
  <si>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</si>
  <si>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</si>
  <si>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</si>
  <si>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</si>
  <si>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</si>
  <si>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</si>
  <si>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</si>
  <si>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</si>
  <si>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</si>
  <si>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</si>
  <si>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</si>
  <si>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</si>
  <si>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</si>
  <si>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</si>
  <si>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</si>
  <si>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</si>
  <si>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</si>
  <si>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</si>
  <si>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</si>
  <si>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</si>
  <si>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</si>
  <si>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</si>
  <si>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</si>
  <si>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</si>
  <si>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</si>
  <si>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</si>
  <si>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</si>
  <si>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</si>
  <si>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</si>
  <si>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</si>
  <si>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</si>
  <si>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</si>
  <si>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</si>
  <si>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</si>
  <si>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</si>
  <si>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</si>
  <si>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</si>
  <si>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</si>
  <si>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</si>
  <si>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</si>
  <si>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</si>
  <si>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</si>
  <si>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</si>
  <si>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</si>
  <si>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</si>
  <si>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</si>
  <si>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</si>
  <si>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</si>
  <si>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</si>
  <si>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</si>
  <si>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</si>
  <si>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</si>
  <si>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</si>
  <si>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</si>
  <si>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</si>
  <si>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</si>
  <si>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</si>
  <si>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</si>
  <si>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</si>
  <si>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</si>
  <si>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</si>
  <si>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</si>
  <si>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</si>
  <si>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</si>
  <si>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</si>
  <si>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</si>
  <si>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</si>
  <si>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</si>
  <si>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</si>
  <si>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</si>
  <si>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</si>
  <si>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</si>
  <si>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</si>
  <si>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</si>
  <si>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</si>
  <si>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</si>
  <si>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</si>
  <si>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</si>
  <si>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</si>
  <si>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</si>
  <si>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</si>
  <si>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</si>
  <si>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</si>
  <si>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</si>
  <si>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</si>
  <si>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</si>
  <si>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</si>
  <si>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</si>
  <si>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</si>
  <si>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</si>
  <si>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</si>
  <si>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</si>
  <si>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</si>
  <si>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</si>
  <si>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</si>
  <si>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</si>
  <si>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</si>
  <si>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</si>
  <si>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</si>
  <si>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</si>
  <si>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</si>
  <si>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</si>
  <si>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</si>
  <si>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</si>
  <si>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</si>
  <si>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</si>
  <si>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</si>
  <si>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</si>
  <si>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</si>
  <si>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</si>
  <si>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</si>
  <si>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</si>
  <si>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</si>
  <si>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</si>
  <si>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</si>
  <si>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</si>
  <si>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</si>
  <si>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</si>
  <si>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</si>
  <si>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</si>
  <si>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</si>
  <si>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</si>
  <si>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</si>
  <si>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</si>
  <si>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</si>
  <si>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</si>
  <si>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</si>
  <si>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</si>
  <si>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</si>
  <si>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</si>
  <si>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</si>
  <si>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</si>
  <si>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</si>
  <si>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</si>
  <si>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</si>
  <si>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</si>
  <si>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</si>
  <si>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</si>
  <si>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</si>
  <si>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</si>
  <si>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</si>
  <si>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</si>
  <si>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</si>
  <si>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Messer Albagaz</t>
  </si>
  <si>
    <t>K78317002F</t>
  </si>
  <si>
    <t>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</si>
</sst>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0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5" fillId="61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Fill="1" applyBorder="1" applyAlignment="1" applyProtection="1">
      <alignment horizontal="center"/>
    </xf>
    <xf numFmtId="39" fontId="175" fillId="0" borderId="0" xfId="0" applyNumberFormat="1" applyFont="1" applyFill="1" applyBorder="1" applyAlignment="1" applyProtection="1">
      <alignment horizontal="center"/>
    </xf>
    <xf numFmtId="0" fontId="175" fillId="0" borderId="0" xfId="215" applyNumberFormat="1" applyFont="1" applyFill="1" applyBorder="1" applyAlignment="1" applyProtection="1">
      <alignment horizontal="center"/>
    </xf>
    <xf numFmtId="167" fontId="175" fillId="0" borderId="0" xfId="215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showGridLines="0" tabSelected="1" topLeftCell="A22" zoomScaleNormal="100" workbookViewId="0">
      <selection activeCell="E29" sqref="E2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  <c r="B1" s="68">
        <v>2023</v>
      </c>
      <c r="D1" s="68">
        <v>2022</v>
      </c>
    </row>
    <row r="2" spans="1:6">
      <c r="A2" s="42" t="s">
        <v>224</v>
      </c>
      <c r="B2" s="69" t="s">
        <v>269</v>
      </c>
      <c r="D2" s="69" t="s">
        <v>269</v>
      </c>
    </row>
    <row r="3" spans="1:6">
      <c r="A3" s="42" t="s">
        <v>225</v>
      </c>
      <c r="B3" s="69" t="s">
        <v>270</v>
      </c>
      <c r="D3" s="69" t="s">
        <v>270</v>
      </c>
    </row>
    <row r="4" spans="1:6">
      <c r="A4" s="42" t="s">
        <v>226</v>
      </c>
      <c r="B4" s="69" t="s">
        <v>271</v>
      </c>
      <c r="D4" s="69" t="s">
        <v>271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65">
        <v>909176</v>
      </c>
      <c r="C10" s="44"/>
      <c r="D10" s="65">
        <v>692091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65">
        <v>5295</v>
      </c>
      <c r="D16" s="65">
        <v>2232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-636985</v>
      </c>
      <c r="C18" s="44"/>
      <c r="D18" s="50">
        <v>-451334</v>
      </c>
      <c r="E18" s="43"/>
      <c r="F18" s="36"/>
    </row>
    <row r="19" spans="1:6">
      <c r="A19" s="52" t="s">
        <v>232</v>
      </c>
      <c r="B19" s="50">
        <v>-18503</v>
      </c>
      <c r="C19" s="44"/>
      <c r="D19" s="50">
        <v>-18841</v>
      </c>
      <c r="E19" s="43"/>
      <c r="F19" s="36"/>
    </row>
    <row r="20" spans="1:6">
      <c r="A20" s="52" t="s">
        <v>233</v>
      </c>
      <c r="B20" s="50">
        <v>-44643</v>
      </c>
      <c r="C20" s="44"/>
      <c r="D20" s="50">
        <v>-38482</v>
      </c>
      <c r="E20" s="43"/>
      <c r="F20" s="36"/>
    </row>
    <row r="21" spans="1:6">
      <c r="A21" s="52" t="s">
        <v>234</v>
      </c>
      <c r="B21" s="50">
        <v>2139</v>
      </c>
      <c r="C21" s="44"/>
      <c r="D21" s="50">
        <v>2890</v>
      </c>
      <c r="E21" s="43"/>
      <c r="F21" s="36"/>
    </row>
    <row r="22" spans="1:6">
      <c r="A22" s="52" t="s">
        <v>235</v>
      </c>
      <c r="B22" s="50">
        <v>-124974</v>
      </c>
      <c r="C22" s="44"/>
      <c r="D22" s="50">
        <v>-118691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91505</v>
      </c>
      <c r="C28" s="44"/>
      <c r="D28" s="57">
        <f>SUM(D10:D22,D24:D27)</f>
        <v>69865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91505</v>
      </c>
      <c r="C30" s="45"/>
      <c r="D30" s="57">
        <f>SUM(D28:D29)</f>
        <v>69865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91505</v>
      </c>
      <c r="C35" s="48"/>
      <c r="D35" s="58">
        <f>D30+D33</f>
        <v>69865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91505</v>
      </c>
      <c r="D50" s="59">
        <f>D35</f>
        <v>69865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>
        <v>-16669</v>
      </c>
      <c r="C66" s="44"/>
      <c r="D66" s="50">
        <v>-15396</v>
      </c>
    </row>
    <row r="67" spans="1:4">
      <c r="A67" s="53" t="s">
        <v>223</v>
      </c>
      <c r="B67" s="59">
        <f>SUM(B62:B66)</f>
        <v>-16669</v>
      </c>
      <c r="D67" s="59">
        <f>SUM(D62:D66)</f>
        <v>-15396</v>
      </c>
    </row>
    <row r="68" spans="1:4">
      <c r="A68" s="51"/>
    </row>
    <row r="69" spans="1:4">
      <c r="A69" s="53" t="s">
        <v>257</v>
      </c>
      <c r="B69" s="59">
        <f>SUM(B59,B67)</f>
        <v>-16669</v>
      </c>
      <c r="D69" s="59">
        <f>SUM(D59,D67)</f>
        <v>-15396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74836</v>
      </c>
      <c r="D71" s="60">
        <f>D69+D50</f>
        <v>54469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  <row r="78" spans="1:4">
      <c r="B78" s="67"/>
    </row>
    <row r="80" spans="1:4">
      <c r="D80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3F6AC5F-D576-402E-91FE-DAA1944322B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E63FC5F-2B25-476B-A140-27B02E7F320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B75AFC9-0DD9-4942-982F-71F6A004A80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Zallemi, Migel</cp:lastModifiedBy>
  <cp:lastPrinted>2016-10-03T09:59:38Z</cp:lastPrinted>
  <dcterms:created xsi:type="dcterms:W3CDTF">2012-01-19T09:31:29Z</dcterms:created>
  <dcterms:modified xsi:type="dcterms:W3CDTF">2024-07-18T21:36:40Z</dcterms:modified>
</cp:coreProperties>
</file>