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d.docs.live.net/2ee670d21575251d/Dokumente/BILANCET BIZNES I MADH 2024/BILANCET 2024 PER DOREZIM NE QKB/FJOIG SHPK/"/>
    </mc:Choice>
  </mc:AlternateContent>
  <xr:revisionPtr revIDLastSave="6" documentId="11_76367C4E7B9DCB6D74C769B6E59137B93D9A3C61" xr6:coauthVersionLast="47" xr6:coauthVersionMax="47" xr10:uidLastSave="{CF092F3F-C6E1-4198-8E46-64ABCE51F00A}"/>
  <bookViews>
    <workbookView xWindow="-120" yWindow="-120" windowWidth="29040" windowHeight="15720" tabRatio="705" xr2:uid="{00000000-000D-0000-FFFF-FFFF00000000}"/>
  </bookViews>
  <sheets>
    <sheet name="Pasqyra e performanc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3" l="1"/>
  <c r="C16" i="3"/>
  <c r="C12" i="3"/>
  <c r="B12" i="3" l="1"/>
  <c r="B17" i="3" s="1"/>
  <c r="B19" i="3"/>
  <c r="B25" i="3" l="1"/>
  <c r="C17" i="3"/>
  <c r="C25" i="3" s="1"/>
  <c r="C27" i="3" s="1"/>
  <c r="B27" i="3" l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<sst xmlns="http://schemas.openxmlformats.org/spreadsheetml/2006/main" count="26" uniqueCount="25">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</sst>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1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/>
    <xf numFmtId="0" fontId="5" fillId="0" borderId="0" xfId="0" applyFont="1"/>
    <xf numFmtId="3" fontId="6" fillId="0" borderId="0" xfId="0" applyNumberFormat="1" applyFont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5" fillId="0" borderId="0" xfId="0" applyFont="1" applyBorder="1"/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37" fontId="9" fillId="3" borderId="0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 indent="3"/>
    </xf>
    <xf numFmtId="37" fontId="9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3" fontId="7" fillId="2" borderId="1" xfId="0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2" fillId="4" borderId="0" xfId="0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9" fillId="3" borderId="3" xfId="0" applyNumberFormat="1" applyFont="1" applyFill="1" applyBorder="1" applyAlignment="1">
      <alignment vertical="center"/>
    </xf>
    <xf numFmtId="3" fontId="9" fillId="3" borderId="2" xfId="0" applyNumberFormat="1" applyFont="1" applyFill="1" applyBorder="1" applyAlignment="1">
      <alignment vertical="center"/>
    </xf>
    <xf numFmtId="164" fontId="10" fillId="0" borderId="0" xfId="0" applyNumberFormat="1" applyFont="1" applyBorder="1"/>
    <xf numFmtId="164" fontId="6" fillId="0" borderId="0" xfId="0" applyNumberFormat="1" applyFont="1" applyBorder="1" applyAlignment="1">
      <alignment vertical="center"/>
    </xf>
    <xf numFmtId="0" fontId="3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G17" sqref="G17"/>
    </sheetView>
  </sheetViews>
  <sheetFormatPr defaultRowHeight="15" x14ac:dyDescent="0.25"/>
  <cols>
    <col min="1" max="1" width="16.7109375" customWidth="1"/>
    <col min="2" max="2" width="26" customWidth="1"/>
    <col min="3" max="3" width="20" customWidth="1"/>
    <col min="4" max="4" width="21.28515625" customWidth="1"/>
  </cols>
  <sheetData>
    <row r="1" spans="1:3" x14ac:dyDescent="0.25">
      <c r="B1" s="3"/>
      <c r="C1" s="3"/>
    </row>
    <row r="2" spans="1:3" x14ac:dyDescent="0.25">
      <c r="A2" s="25" t="s">
        <v>4</v>
      </c>
      <c r="B2" s="4" t="s">
        <v>0</v>
      </c>
      <c r="C2" s="4" t="s">
        <v>0</v>
      </c>
    </row>
    <row r="3" spans="1:3" x14ac:dyDescent="0.25">
      <c r="A3" s="26"/>
      <c r="B3" s="4" t="s">
        <v>1</v>
      </c>
      <c r="C3" s="4" t="s">
        <v>2</v>
      </c>
    </row>
    <row r="4" spans="1:3" x14ac:dyDescent="0.25">
      <c r="A4" s="5" t="s">
        <v>5</v>
      </c>
      <c r="B4" s="6"/>
      <c r="C4" s="6"/>
    </row>
    <row r="5" spans="1:3" x14ac:dyDescent="0.25">
      <c r="B5" s="7"/>
      <c r="C5" s="6"/>
    </row>
    <row r="6" spans="1:3" x14ac:dyDescent="0.25">
      <c r="A6" s="8" t="s">
        <v>6</v>
      </c>
      <c r="B6" s="9">
        <v>2107110</v>
      </c>
      <c r="C6" s="9">
        <v>1252150</v>
      </c>
    </row>
    <row r="7" spans="1:3" x14ac:dyDescent="0.25">
      <c r="A7" s="8" t="s">
        <v>7</v>
      </c>
      <c r="B7" s="6"/>
      <c r="C7" s="6"/>
    </row>
    <row r="8" spans="1:3" x14ac:dyDescent="0.25">
      <c r="A8" s="8" t="s">
        <v>8</v>
      </c>
      <c r="B8" s="6"/>
      <c r="C8" s="6"/>
    </row>
    <row r="9" spans="1:3" x14ac:dyDescent="0.25">
      <c r="A9" s="8" t="s">
        <v>9</v>
      </c>
      <c r="B9" s="6"/>
      <c r="C9" s="6"/>
    </row>
    <row r="10" spans="1:3" x14ac:dyDescent="0.25">
      <c r="A10" s="8" t="s">
        <v>10</v>
      </c>
      <c r="B10" s="6"/>
      <c r="C10" s="6"/>
    </row>
    <row r="11" spans="1:3" ht="15.75" x14ac:dyDescent="0.25">
      <c r="A11" s="8" t="s">
        <v>11</v>
      </c>
      <c r="B11" s="23"/>
      <c r="C11" s="23"/>
    </row>
    <row r="12" spans="1:3" x14ac:dyDescent="0.25">
      <c r="A12" s="8" t="s">
        <v>12</v>
      </c>
      <c r="B12" s="11">
        <f>SUM(B13:B14)</f>
        <v>-560160</v>
      </c>
      <c r="C12" s="11">
        <f>SUM(C13:C14)</f>
        <v>-539154</v>
      </c>
    </row>
    <row r="13" spans="1:3" x14ac:dyDescent="0.25">
      <c r="A13" s="12" t="s">
        <v>13</v>
      </c>
      <c r="B13" s="13">
        <v>-480000</v>
      </c>
      <c r="C13" s="13">
        <v>-462000</v>
      </c>
    </row>
    <row r="14" spans="1:3" x14ac:dyDescent="0.25">
      <c r="A14" s="12" t="s">
        <v>14</v>
      </c>
      <c r="B14" s="13">
        <v>-80160</v>
      </c>
      <c r="C14" s="13">
        <v>-77154</v>
      </c>
    </row>
    <row r="15" spans="1:3" x14ac:dyDescent="0.25">
      <c r="A15" s="8" t="s">
        <v>15</v>
      </c>
      <c r="B15" s="13"/>
      <c r="C15" s="13"/>
    </row>
    <row r="16" spans="1:3" x14ac:dyDescent="0.25">
      <c r="A16" s="8" t="s">
        <v>16</v>
      </c>
      <c r="B16" s="13">
        <f>-(79027+20000+82908+9000+43588+800000)</f>
        <v>-1034523</v>
      </c>
      <c r="C16" s="13">
        <f>-(67100+78095+9500+31788+155766)</f>
        <v>-342249</v>
      </c>
    </row>
    <row r="17" spans="1:3" x14ac:dyDescent="0.25">
      <c r="A17" s="14" t="s">
        <v>17</v>
      </c>
      <c r="B17" s="15">
        <f>SUM(B6:B12,B15:B16)</f>
        <v>512427</v>
      </c>
      <c r="C17" s="15">
        <f>SUM(C6:C12,C15:C16)</f>
        <v>370747</v>
      </c>
    </row>
    <row r="18" spans="1:3" x14ac:dyDescent="0.25">
      <c r="A18" s="1"/>
      <c r="B18" s="16"/>
      <c r="C18" s="16"/>
    </row>
    <row r="19" spans="1:3" x14ac:dyDescent="0.25">
      <c r="A19" s="17" t="s">
        <v>18</v>
      </c>
      <c r="B19" s="24">
        <f>SUM(B20:B22)</f>
        <v>0</v>
      </c>
      <c r="C19" s="6"/>
    </row>
    <row r="20" spans="1:3" x14ac:dyDescent="0.25">
      <c r="A20" s="10" t="s">
        <v>19</v>
      </c>
      <c r="B20" s="24"/>
      <c r="C20" s="6"/>
    </row>
    <row r="21" spans="1:3" x14ac:dyDescent="0.25">
      <c r="A21" s="8" t="s">
        <v>20</v>
      </c>
      <c r="B21" s="10"/>
      <c r="C21" s="6"/>
    </row>
    <row r="22" spans="1:3" x14ac:dyDescent="0.25">
      <c r="A22" s="8" t="s">
        <v>21</v>
      </c>
      <c r="B22" s="10"/>
      <c r="C22" s="6"/>
    </row>
    <row r="23" spans="1:3" x14ac:dyDescent="0.25">
      <c r="A23" s="1" t="s">
        <v>3</v>
      </c>
      <c r="B23" s="18"/>
      <c r="C23" s="18"/>
    </row>
    <row r="24" spans="1:3" x14ac:dyDescent="0.25">
      <c r="A24" s="19"/>
      <c r="B24" s="20"/>
      <c r="C24" s="6"/>
    </row>
    <row r="25" spans="1:3" ht="15.75" thickBot="1" x14ac:dyDescent="0.3">
      <c r="A25" s="19" t="s">
        <v>22</v>
      </c>
      <c r="B25" s="21">
        <f>B17+B19</f>
        <v>512427</v>
      </c>
      <c r="C25" s="21">
        <f>C17</f>
        <v>370747</v>
      </c>
    </row>
    <row r="26" spans="1:3" x14ac:dyDescent="0.25">
      <c r="A26" s="20" t="s">
        <v>23</v>
      </c>
      <c r="B26" s="9"/>
      <c r="C26" s="6"/>
    </row>
    <row r="27" spans="1:3" ht="15.75" thickBot="1" x14ac:dyDescent="0.3">
      <c r="A27" s="19" t="s">
        <v>24</v>
      </c>
      <c r="B27" s="22">
        <f>B25</f>
        <v>512427</v>
      </c>
      <c r="C27" s="22">
        <f>C25</f>
        <v>370747</v>
      </c>
    </row>
    <row r="28" spans="1:3" ht="15.75" thickTop="1" x14ac:dyDescent="0.25">
      <c r="A28" s="2"/>
      <c r="B28" s="6"/>
      <c r="C28" s="6"/>
    </row>
    <row r="29" spans="1:3" x14ac:dyDescent="0.25">
      <c r="A29" s="2"/>
      <c r="B29" s="6"/>
      <c r="C29" s="6"/>
    </row>
    <row r="30" spans="1:3" x14ac:dyDescent="0.25">
      <c r="A30" s="2"/>
      <c r="B30" s="6"/>
      <c r="C30" s="6"/>
    </row>
    <row r="31" spans="1:3" x14ac:dyDescent="0.25">
      <c r="B31" s="3"/>
      <c r="C31" s="3"/>
    </row>
    <row r="32" spans="1:3" x14ac:dyDescent="0.25">
      <c r="B32" s="3"/>
      <c r="C32" s="3"/>
    </row>
    <row r="33" spans="2:3" x14ac:dyDescent="0.25">
      <c r="B33" s="3"/>
      <c r="C33" s="3"/>
    </row>
    <row r="34" spans="2:3" x14ac:dyDescent="0.25">
      <c r="B34" s="3"/>
      <c r="C34" s="3"/>
    </row>
  </sheetData>
  <mergeCells count="1">
    <mergeCell ref="A2:A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Fletët e punës</vt:lpstr>
      </vt:variant>
      <vt:variant>
        <vt:i4>1</vt:i4>
      </vt:variant>
    </vt:vector>
  </HeadingPairs>
  <TitlesOfParts>
    <vt:vector size="1" baseType="lpstr">
      <vt:lpstr>Pasqyra e performances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Kapo Sinanaj</cp:lastModifiedBy>
  <dcterms:created xsi:type="dcterms:W3CDTF">2016-08-04T12:40:37Z</dcterms:created>
  <dcterms:modified xsi:type="dcterms:W3CDTF">2025-03-11T16:32:38Z</dcterms:modified>
</cp:coreProperties>
</file>