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 AGS\Desktop\e-Albania SORIAL 2024\"/>
    </mc:Choice>
  </mc:AlternateContent>
  <xr:revisionPtr revIDLastSave="0" documentId="13_ncr:1_{7406D3D1-2B26-43C4-A25A-E685BCFB3179}" xr6:coauthVersionLast="47" xr6:coauthVersionMax="47" xr10:uidLastSave="{00000000-0000-0000-0000-000000000000}"/>
  <bookViews>
    <workbookView xWindow="7050" yWindow="1410" windowWidth="17820" windowHeight="116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<sst xmlns="http://schemas.openxmlformats.org/spreadsheetml/2006/main" count="414" uniqueCount="271">
  <si>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</si>
  <si>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</si>
  <si>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</si>
  <si>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</si>
  <si>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</si>
  <si>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</si>
  <si>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</si>
  <si>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</si>
  <si>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</si>
  <si>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</si>
  <si>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</si>
  <si>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</si>
  <si>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</si>
  <si>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</si>
  <si>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</si>
  <si>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</si>
  <si>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</si>
  <si>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</si>
  <si>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</si>
  <si>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</si>
  <si>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</si>
  <si>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</si>
  <si>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</si>
  <si>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</si>
  <si>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</si>
  <si>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</si>
  <si>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</si>
  <si>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</si>
  <si>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</si>
  <si>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</si>
  <si>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</si>
  <si>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</si>
  <si>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</si>
  <si>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</si>
  <si>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</si>
  <si>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</si>
  <si>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</si>
  <si>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</si>
  <si>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</si>
  <si>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</si>
  <si>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</si>
  <si>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</si>
  <si>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</si>
  <si>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</si>
  <si>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</si>
  <si>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</si>
  <si>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</si>
  <si>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</si>
  <si>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</si>
  <si>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</si>
  <si>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</si>
  <si>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</si>
  <si>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</si>
  <si>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</si>
  <si>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</si>
  <si>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</si>
  <si>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</si>
  <si>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</si>
  <si>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</si>
  <si>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</si>
  <si>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</si>
  <si>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</si>
  <si>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</si>
  <si>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</si>
  <si>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</si>
  <si>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</si>
  <si>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</si>
  <si>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</si>
  <si>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</si>
  <si>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</si>
  <si>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</si>
  <si>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</si>
  <si>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</si>
  <si>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</si>
  <si>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</si>
  <si>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</si>
  <si>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</si>
  <si>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</si>
  <si>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</si>
  <si>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</si>
  <si>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</si>
  <si>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</si>
  <si>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</si>
  <si>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</si>
  <si>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</si>
  <si>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</si>
  <si>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</si>
  <si>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</si>
  <si>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</si>
  <si>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</si>
  <si>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</si>
  <si>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</si>
  <si>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</si>
  <si>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</si>
  <si>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</si>
  <si>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</si>
  <si>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</si>
  <si>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</si>
  <si>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</si>
  <si>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</si>
  <si>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</si>
  <si>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</si>
  <si>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</si>
  <si>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</si>
  <si>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</si>
  <si>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</si>
  <si>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</si>
  <si>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</si>
  <si>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</si>
  <si>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</si>
  <si>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</si>
  <si>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</si>
  <si>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</si>
  <si>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</si>
  <si>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</si>
  <si>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</si>
  <si>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</si>
  <si>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</si>
  <si>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</si>
  <si>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</si>
  <si>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</si>
  <si>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</si>
  <si>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</si>
  <si>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</si>
  <si>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</si>
  <si>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</si>
  <si>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</si>
  <si>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</si>
  <si>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</si>
  <si>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</si>
  <si>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</si>
  <si>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</si>
  <si>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</si>
  <si>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</si>
  <si>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</si>
  <si>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</si>
  <si>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</si>
  <si>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</si>
  <si>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</si>
  <si>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</si>
  <si>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</si>
  <si>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</si>
  <si>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</si>
  <si>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</si>
  <si>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</si>
  <si>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</si>
  <si>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</si>
  <si>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</si>
  <si>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</si>
  <si>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</si>
  <si>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</si>
  <si>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</si>
  <si>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</si>
  <si>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</si>
  <si>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</si>
  <si>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</si>
  <si>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</si>
  <si>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</si>
  <si>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</si>
  <si>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</si>
  <si>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</si>
  <si>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</si>
  <si>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</si>
  <si>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</si>
  <si>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</si>
  <si>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</si>
  <si>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</si>
  <si>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</si>
  <si>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</si>
  <si>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</si>
  <si>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</si>
  <si>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</si>
  <si>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</si>
  <si>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</si>
  <si>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</si>
  <si>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</si>
  <si>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</si>
  <si>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</si>
  <si>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</si>
  <si>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</si>
  <si>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</si>
  <si>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</si>
  <si>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</si>
  <si>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</si>
  <si>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</si>
  <si>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</si>
  <si>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</si>
  <si>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</si>
  <si>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</si>
  <si>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</si>
  <si>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</si>
  <si>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</si>
  <si>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</si>
  <si>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</si>
  <si>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</si>
  <si>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</si>
  <si>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</si>
  <si>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</si>
  <si>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</si>
  <si>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</si>
  <si>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</si>
  <si>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</si>
  <si>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</si>
  <si>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</si>
  <si>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</si>
  <si>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</si>
  <si>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</si>
  <si>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</si>
  <si>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</si>
  <si>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</si>
  <si>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</si>
  <si>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</si>
  <si>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</si>
  <si>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</si>
  <si>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</si>
  <si>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</si>
  <si>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</si>
  <si>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</si>
  <si>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</si>
  <si>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</si>
  <si>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</si>
  <si>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</si>
  <si>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</si>
  <si>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</si>
  <si>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</si>
  <si>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</si>
  <si>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</si>
  <si>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</si>
  <si>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</si>
  <si>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</si>
  <si>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</si>
  <si>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</si>
  <si>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</si>
  <si>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</si>
  <si>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</si>
  <si>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</si>
  <si>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</si>
  <si>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</si>
  <si>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</si>
  <si>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</si>
  <si>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</si>
  <si>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</si>
  <si>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</si>
  <si>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</si>
  <si>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</si>
  <si>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</si>
  <si>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</si>
  <si>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</si>
  <si>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</si>
  <si>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</si>
  <si>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</si>
  <si>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</si>
  <si>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</si>
  <si>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</si>
  <si>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</si>
  <si>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</si>
  <si>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</si>
  <si>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</si>
  <si>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</si>
  <si>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</si>
  <si>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</si>
  <si>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</si>
  <si>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</si>
  <si>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</si>
  <si>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</si>
  <si>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</si>
  <si>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</si>
  <si>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</si>
  <si>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SORI AL SHPK</t>
  </si>
  <si>
    <t>K31510059D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</si>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</sst>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6" fillId="0" borderId="0" xfId="0" applyFont="1" applyAlignment="1">
      <alignment horizontal="center"/>
    </xf>
    <xf numFmtId="0" fontId="176" fillId="0" borderId="0" xfId="0" applyFont="1"/>
    <xf numFmtId="3" fontId="175" fillId="0" borderId="0" xfId="0" applyNumberFormat="1" applyFont="1" applyAlignment="1">
      <alignment horizontal="center" vertical="center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Normal="100" workbookViewId="0">
      <selection activeCell="B51" sqref="B1:B1048576"/>
    </sheetView>
  </sheetViews>
  <sheetFormatPr defaultRowHeight="15"/>
  <cols>
    <col min="1" max="1" width="110.5703125" style="40" customWidth="1"/>
    <col min="2" max="2" width="15.7109375" style="70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  <c r="B1" s="70">
        <v>2024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71"/>
      <c r="C5" s="40"/>
      <c r="D5" s="40"/>
      <c r="E5" s="40"/>
      <c r="F5" s="40"/>
    </row>
    <row r="6" spans="1:6">
      <c r="A6" s="42"/>
      <c r="B6" s="72" t="s">
        <v>211</v>
      </c>
      <c r="C6" s="41"/>
      <c r="D6" s="41" t="s">
        <v>211</v>
      </c>
      <c r="E6" s="41"/>
      <c r="F6" s="40"/>
    </row>
    <row r="7" spans="1:6">
      <c r="A7" s="42"/>
      <c r="B7" s="72" t="s">
        <v>212</v>
      </c>
      <c r="C7" s="41"/>
      <c r="D7" s="41" t="s">
        <v>213</v>
      </c>
      <c r="E7" s="41"/>
      <c r="F7" s="40"/>
    </row>
    <row r="8" spans="1:6">
      <c r="A8" s="44"/>
      <c r="B8" s="71">
        <v>2024</v>
      </c>
      <c r="C8" s="42"/>
      <c r="D8" s="42">
        <v>2023</v>
      </c>
      <c r="E8" s="42"/>
      <c r="F8" s="40"/>
    </row>
    <row r="9" spans="1:6">
      <c r="A9" s="43" t="s">
        <v>215</v>
      </c>
      <c r="B9" s="73"/>
      <c r="C9" s="48"/>
      <c r="D9" s="47"/>
      <c r="E9" s="47"/>
      <c r="F9" s="69" t="s">
        <v>267</v>
      </c>
    </row>
    <row r="10" spans="1:6">
      <c r="A10" s="52" t="s">
        <v>259</v>
      </c>
      <c r="B10" s="74">
        <v>300938747</v>
      </c>
      <c r="C10" s="48"/>
      <c r="D10" s="53">
        <v>251896922</v>
      </c>
      <c r="E10" s="47"/>
      <c r="F10" s="68" t="s">
        <v>264</v>
      </c>
    </row>
    <row r="11" spans="1:6">
      <c r="A11" s="52" t="s">
        <v>261</v>
      </c>
      <c r="B11" s="74"/>
      <c r="C11" s="48"/>
      <c r="D11" s="53"/>
      <c r="E11" s="47"/>
      <c r="F11" s="68" t="s">
        <v>265</v>
      </c>
    </row>
    <row r="12" spans="1:6">
      <c r="A12" s="52" t="s">
        <v>262</v>
      </c>
      <c r="B12" s="74"/>
      <c r="C12" s="48"/>
      <c r="D12" s="53"/>
      <c r="E12" s="47"/>
      <c r="F12" s="68" t="s">
        <v>265</v>
      </c>
    </row>
    <row r="13" spans="1:6">
      <c r="A13" s="52" t="s">
        <v>263</v>
      </c>
      <c r="B13" s="74"/>
      <c r="C13" s="48"/>
      <c r="D13" s="53"/>
      <c r="E13" s="47"/>
      <c r="F13" s="68" t="s">
        <v>265</v>
      </c>
    </row>
    <row r="14" spans="1:6">
      <c r="A14" s="52" t="s">
        <v>260</v>
      </c>
      <c r="B14" s="74"/>
      <c r="C14" s="48"/>
      <c r="D14" s="53"/>
      <c r="E14" s="47"/>
      <c r="F14" s="68" t="s">
        <v>266</v>
      </c>
    </row>
    <row r="15" spans="1:6">
      <c r="A15" s="43" t="s">
        <v>216</v>
      </c>
      <c r="B15" s="74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74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74">
        <v>750000</v>
      </c>
      <c r="C17" s="48"/>
      <c r="D17" s="53">
        <v>0</v>
      </c>
      <c r="E17" s="47"/>
      <c r="F17" s="40"/>
    </row>
    <row r="18" spans="1:6">
      <c r="A18" s="43" t="s">
        <v>219</v>
      </c>
      <c r="B18" s="73"/>
      <c r="C18" s="48"/>
      <c r="D18" s="47"/>
      <c r="E18" s="47"/>
      <c r="F18" s="40"/>
    </row>
    <row r="19" spans="1:6">
      <c r="A19" s="52" t="s">
        <v>219</v>
      </c>
      <c r="B19" s="74">
        <v>-112922031</v>
      </c>
      <c r="C19" s="48"/>
      <c r="D19" s="53">
        <v>-107343295</v>
      </c>
      <c r="E19" s="47"/>
      <c r="F19" s="40"/>
    </row>
    <row r="20" spans="1:6">
      <c r="A20" s="52" t="s">
        <v>244</v>
      </c>
      <c r="B20" s="74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73"/>
      <c r="C21" s="48"/>
      <c r="D21" s="47"/>
      <c r="E21" s="47"/>
      <c r="F21" s="40"/>
    </row>
    <row r="22" spans="1:6">
      <c r="A22" s="52" t="s">
        <v>245</v>
      </c>
      <c r="B22" s="74">
        <v>-93219289</v>
      </c>
      <c r="C22" s="48"/>
      <c r="D22" s="53">
        <v>-68704736</v>
      </c>
      <c r="E22" s="47"/>
      <c r="F22" s="40"/>
    </row>
    <row r="23" spans="1:6">
      <c r="A23" s="52" t="s">
        <v>246</v>
      </c>
      <c r="B23" s="74">
        <v>-15042029</v>
      </c>
      <c r="C23" s="48"/>
      <c r="D23" s="53">
        <v>-11207897</v>
      </c>
      <c r="E23" s="47"/>
      <c r="F23" s="40"/>
    </row>
    <row r="24" spans="1:6">
      <c r="A24" s="52" t="s">
        <v>248</v>
      </c>
      <c r="B24" s="74"/>
      <c r="C24" s="48"/>
      <c r="D24" s="53"/>
      <c r="E24" s="47"/>
      <c r="F24" s="40"/>
    </row>
    <row r="25" spans="1:6">
      <c r="A25" s="43" t="s">
        <v>220</v>
      </c>
      <c r="B25" s="74"/>
      <c r="C25" s="48"/>
      <c r="D25" s="53"/>
      <c r="E25" s="47"/>
      <c r="F25" s="40"/>
    </row>
    <row r="26" spans="1:6">
      <c r="A26" s="43" t="s">
        <v>235</v>
      </c>
      <c r="B26" s="74">
        <v>-3365695</v>
      </c>
      <c r="C26" s="48"/>
      <c r="D26" s="53">
        <v>-3018452</v>
      </c>
      <c r="E26" s="47"/>
      <c r="F26" s="40"/>
    </row>
    <row r="27" spans="1:6">
      <c r="A27" s="43" t="s">
        <v>221</v>
      </c>
      <c r="B27" s="74">
        <v>-14795832</v>
      </c>
      <c r="C27" s="48"/>
      <c r="D27" s="53">
        <v>-11575501</v>
      </c>
      <c r="E27" s="47"/>
      <c r="F27" s="40"/>
    </row>
    <row r="28" spans="1:6">
      <c r="A28" s="43" t="s">
        <v>210</v>
      </c>
      <c r="B28" s="73"/>
      <c r="C28" s="48"/>
      <c r="D28" s="47"/>
      <c r="E28" s="47"/>
      <c r="F28" s="40"/>
    </row>
    <row r="29" spans="1:6" ht="15" customHeight="1">
      <c r="A29" s="52" t="s">
        <v>249</v>
      </c>
      <c r="B29" s="74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74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74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74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74">
        <v>117</v>
      </c>
      <c r="C33" s="48"/>
      <c r="D33" s="53">
        <v>52764</v>
      </c>
      <c r="E33" s="47"/>
      <c r="F33" s="40"/>
    </row>
    <row r="34" spans="1:6" ht="15" customHeight="1">
      <c r="A34" s="52" t="s">
        <v>251</v>
      </c>
      <c r="B34" s="74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74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73"/>
      <c r="C36" s="48"/>
      <c r="D36" s="47"/>
      <c r="E36" s="47"/>
      <c r="F36" s="40"/>
    </row>
    <row r="37" spans="1:6">
      <c r="A37" s="52" t="s">
        <v>252</v>
      </c>
      <c r="B37" s="74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74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74">
        <v>-78761</v>
      </c>
      <c r="C39" s="48"/>
      <c r="D39" s="53">
        <v>-25792</v>
      </c>
      <c r="E39" s="47"/>
      <c r="F39" s="40"/>
    </row>
    <row r="40" spans="1:6">
      <c r="A40" s="43" t="s">
        <v>223</v>
      </c>
      <c r="B40" s="74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74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75">
        <f>SUM(B9:B41)</f>
        <v>62265227</v>
      </c>
      <c r="C42" s="51"/>
      <c r="D42" s="50">
        <f>SUM(D9:D41)</f>
        <v>50074013</v>
      </c>
      <c r="E42" s="51"/>
      <c r="F42" s="40"/>
    </row>
    <row r="43" spans="1:6">
      <c r="A43" s="43" t="s">
        <v>26</v>
      </c>
      <c r="B43" s="76"/>
      <c r="C43" s="51"/>
      <c r="D43" s="51"/>
      <c r="E43" s="51"/>
      <c r="F43" s="40"/>
    </row>
    <row r="44" spans="1:6">
      <c r="A44" s="52" t="s">
        <v>225</v>
      </c>
      <c r="B44" s="74">
        <v>-9452067</v>
      </c>
      <c r="C44" s="48"/>
      <c r="D44" s="53">
        <v>-7531893</v>
      </c>
      <c r="E44" s="47"/>
      <c r="F44" s="40"/>
    </row>
    <row r="45" spans="1:6">
      <c r="A45" s="52" t="s">
        <v>226</v>
      </c>
      <c r="B45" s="74"/>
      <c r="C45" s="48"/>
      <c r="D45" s="53"/>
      <c r="E45" s="47"/>
      <c r="F45" s="40"/>
    </row>
    <row r="46" spans="1:6">
      <c r="A46" s="52" t="s">
        <v>236</v>
      </c>
      <c r="B46" s="74"/>
      <c r="C46" s="48"/>
      <c r="D46" s="53"/>
      <c r="E46" s="47"/>
      <c r="F46" s="40"/>
    </row>
    <row r="47" spans="1:6">
      <c r="A47" s="43" t="s">
        <v>240</v>
      </c>
      <c r="B47" s="75">
        <f>SUM(B42:B46)</f>
        <v>52813160</v>
      </c>
      <c r="C47" s="51"/>
      <c r="D47" s="50">
        <f>SUM(D42:D46)</f>
        <v>42542120</v>
      </c>
      <c r="E47" s="51"/>
      <c r="F47" s="40"/>
    </row>
    <row r="48" spans="1:6" ht="15.75" thickBot="1">
      <c r="A48" s="55"/>
      <c r="B48" s="77"/>
      <c r="C48" s="56"/>
      <c r="D48" s="56"/>
      <c r="E48" s="48"/>
      <c r="F48" s="40"/>
    </row>
    <row r="49" spans="1:6" ht="15.75" thickTop="1">
      <c r="A49" s="57" t="s">
        <v>241</v>
      </c>
      <c r="B49" s="73"/>
      <c r="C49" s="49"/>
      <c r="D49" s="49"/>
      <c r="E49" s="48"/>
      <c r="F49" s="40"/>
    </row>
    <row r="50" spans="1:6">
      <c r="A50" s="52" t="s">
        <v>230</v>
      </c>
      <c r="B50" s="7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7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7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7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7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7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79"/>
      <c r="C56" s="61"/>
      <c r="D56" s="61"/>
      <c r="E56" s="35"/>
      <c r="F56" s="35"/>
    </row>
    <row r="57" spans="1:6" ht="15.75" thickBot="1">
      <c r="A57" s="57" t="s">
        <v>243</v>
      </c>
      <c r="B57" s="80">
        <f>B47+B55</f>
        <v>52813160</v>
      </c>
      <c r="C57" s="63"/>
      <c r="D57" s="62">
        <f>D47+D55</f>
        <v>42542120</v>
      </c>
      <c r="E57" s="35"/>
      <c r="F57" s="35"/>
    </row>
    <row r="58" spans="1:6" ht="15.75" thickTop="1">
      <c r="A58" s="60"/>
      <c r="B58" s="79"/>
      <c r="C58" s="61"/>
      <c r="D58" s="61"/>
      <c r="E58" s="35"/>
      <c r="F58" s="35"/>
    </row>
    <row r="59" spans="1:6">
      <c r="A59" s="64" t="s">
        <v>234</v>
      </c>
      <c r="B59" s="79"/>
      <c r="C59" s="61"/>
      <c r="D59" s="61"/>
      <c r="E59" s="37"/>
      <c r="F59" s="37"/>
    </row>
    <row r="60" spans="1:6">
      <c r="A60" s="60" t="s">
        <v>227</v>
      </c>
      <c r="B60" s="74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74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41C4C05-724B-4627-A394-9B031296CE2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85F5A12-B690-4845-A2C2-02D422EC497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23E43E-B4F3-46CD-9AE7-00B2AADBDDB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AGS</cp:lastModifiedBy>
  <cp:lastPrinted>2016-10-03T09:59:38Z</cp:lastPrinted>
  <dcterms:created xsi:type="dcterms:W3CDTF">2012-01-19T09:31:29Z</dcterms:created>
  <dcterms:modified xsi:type="dcterms:W3CDTF">2025-04-17T13:38:22Z</dcterms:modified>
</cp:coreProperties>
</file>