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fred.shkurti\Desktop\"/>
    </mc:Choice>
  </mc:AlternateContent>
  <bookViews>
    <workbookView xWindow="0" yWindow="0" windowWidth="28800" windowHeight="1374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D94" i="17" s="1"/>
  <c r="B75" i="17"/>
  <c r="D55" i="17"/>
  <c r="B55" i="17"/>
  <c r="D33" i="17"/>
  <c r="B33" i="17"/>
  <c r="D57" i="17" l="1"/>
  <c r="B57" i="17"/>
  <c r="D111" i="17"/>
  <c r="B94" i="17"/>
  <c r="B111" i="17" s="1"/>
  <c r="D113" i="17" l="1"/>
  <c r="B113" i="17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<sst xmlns="http://schemas.openxmlformats.org/spreadsheetml/2006/main" count="454" uniqueCount="301">
  <si>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</si>
  <si>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</si>
  <si>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</si>
  <si>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</si>
  <si>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</si>
  <si>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</si>
  <si>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</si>
  <si>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</si>
  <si>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</si>
  <si>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</si>
  <si>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</si>
  <si>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</si>
  <si>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</si>
  <si>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</si>
  <si>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</si>
  <si>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</si>
  <si>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</si>
  <si>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</si>
  <si>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</si>
  <si>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</si>
  <si>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</si>
  <si>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</si>
  <si>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</si>
  <si>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</si>
  <si>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</si>
  <si>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</si>
  <si>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</si>
  <si>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</si>
  <si>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</si>
  <si>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</si>
  <si>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</si>
  <si>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</si>
  <si>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</si>
  <si>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</si>
  <si>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</si>
  <si>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</si>
  <si>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</si>
  <si>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</si>
  <si>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</si>
  <si>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</si>
  <si>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</si>
  <si>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</si>
  <si>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</si>
  <si>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</si>
  <si>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</si>
  <si>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</si>
  <si>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</si>
  <si>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</si>
  <si>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</si>
  <si>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</si>
  <si>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</si>
  <si>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</si>
  <si>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</si>
  <si>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</si>
  <si>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</si>
  <si>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</si>
  <si>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</si>
  <si>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</si>
  <si>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</si>
  <si>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</si>
  <si>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</si>
  <si>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</si>
  <si>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</si>
  <si>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</si>
  <si>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</si>
  <si>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</si>
  <si>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</si>
  <si>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</si>
  <si>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</si>
  <si>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</si>
  <si>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</si>
  <si>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</si>
  <si>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</si>
  <si>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</si>
  <si>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</si>
  <si>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</si>
  <si>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</si>
  <si>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</si>
  <si>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</si>
  <si>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</si>
  <si>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</si>
  <si>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</si>
  <si>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</si>
  <si>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</si>
  <si>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</si>
  <si>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</si>
  <si>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</si>
  <si>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</si>
  <si>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</si>
  <si>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</si>
  <si>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</si>
  <si>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</si>
  <si>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</si>
  <si>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</si>
  <si>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</si>
  <si>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</si>
  <si>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</si>
  <si>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</si>
  <si>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</si>
  <si>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</si>
  <si>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</si>
  <si>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</si>
  <si>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</si>
  <si>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</si>
  <si>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</si>
  <si>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</si>
  <si>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</si>
  <si>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</si>
  <si>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</si>
  <si>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</si>
  <si>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</si>
  <si>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</si>
  <si>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</si>
  <si>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</si>
  <si>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</si>
  <si>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</si>
  <si>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</si>
  <si>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</si>
  <si>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</si>
  <si>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</si>
  <si>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</si>
  <si>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</si>
  <si>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</si>
  <si>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</si>
  <si>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</si>
  <si>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</si>
  <si>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</si>
  <si>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</si>
  <si>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</si>
  <si>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</si>
  <si>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</si>
  <si>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</si>
  <si>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</si>
  <si>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</si>
  <si>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</si>
  <si>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</si>
  <si>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</si>
  <si>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</si>
  <si>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</si>
  <si>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</si>
  <si>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</si>
  <si>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</si>
  <si>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</si>
  <si>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</si>
  <si>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</si>
  <si>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</si>
  <si>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</si>
  <si>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</si>
  <si>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</si>
  <si>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</si>
  <si>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</si>
  <si>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</si>
  <si>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</si>
  <si>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</si>
  <si>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</si>
  <si>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</si>
  <si>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</si>
  <si>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</si>
  <si>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</si>
  <si>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</si>
  <si>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</si>
  <si>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</si>
  <si>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</si>
  <si>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</si>
  <si>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</si>
  <si>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</si>
  <si>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</si>
  <si>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</si>
  <si>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</si>
  <si>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</si>
  <si>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</si>
  <si>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</si>
  <si>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</si>
  <si>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</si>
  <si>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</si>
  <si>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</si>
  <si>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</si>
  <si>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</si>
  <si>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</si>
  <si>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</si>
  <si>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</si>
  <si>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</si>
  <si>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</si>
  <si>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</si>
  <si>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</si>
  <si>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</si>
  <si>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</si>
  <si>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</si>
  <si>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</si>
  <si>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</si>
  <si>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</si>
  <si>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</si>
  <si>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</si>
  <si>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</si>
  <si>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</si>
  <si>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</si>
  <si>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</si>
  <si>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</si>
  <si>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</si>
  <si>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</si>
  <si>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</si>
  <si>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</si>
  <si>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</si>
  <si>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</si>
  <si>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</si>
  <si>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</si>
  <si>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</si>
  <si>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</si>
  <si>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</si>
  <si>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</si>
  <si>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</si>
  <si>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</si>
  <si>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</si>
  <si>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</si>
  <si>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</si>
  <si>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</si>
  <si>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</si>
  <si>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</si>
  <si>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</si>
  <si>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</si>
  <si>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</si>
  <si>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</si>
  <si>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</si>
  <si>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</si>
  <si>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</si>
  <si>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</si>
  <si>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</si>
  <si>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</si>
  <si>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</si>
  <si>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</si>
  <si>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</si>
  <si>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</si>
  <si>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</si>
  <si>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</si>
  <si>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</si>
  <si>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</si>
  <si>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</si>
  <si>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</si>
  <si>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</si>
  <si>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</si>
  <si>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</si>
  <si>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</si>
  <si>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</si>
  <si>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</si>
  <si>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</si>
  <si>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</si>
  <si>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</si>
  <si>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</si>
  <si>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</si>
  <si>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</si>
  <si>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</si>
  <si>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</si>
  <si>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</si>
  <si>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</si>
  <si>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</si>
  <si>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</si>
  <si>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</si>
  <si>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</si>
  <si>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</si>
  <si>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</si>
  <si>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</si>
  <si>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</si>
  <si>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</si>
  <si>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</si>
  <si>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</si>
  <si>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</si>
  <si>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</si>
  <si>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</si>
  <si>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</si>
  <si>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</si>
  <si>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</si>
  <si>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</si>
  <si>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</si>
  <si>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</si>
  <si>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</si>
  <si>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</si>
  <si>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</si>
  <si>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</si>
  <si>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</si>
  <si>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</si>
  <si>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</si>
  <si>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</si>
  <si>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</si>
  <si>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</si>
  <si>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</si>
  <si>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</si>
  <si>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</si>
  <si>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</si>
  <si>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</si>
  <si>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</si>
  <si>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</si>
  <si>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</si>
  <si>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</si>
  <si>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</si>
  <si>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</si>
  <si>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</si>
  <si>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</si>
  <si>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2022</t>
  </si>
  <si>
    <t xml:space="preserve">Bora Dental SHPK </t>
  </si>
  <si>
    <t>NIPT L71819028K</t>
  </si>
  <si>
    <t>Lek, Lek/Miljon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</si>
</sst>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13" workbookViewId="0">
      <selection activeCell="A8" sqref="A8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297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13198224</v>
      </c>
      <c r="C11" s="53"/>
      <c r="D11" s="65">
        <v>7620172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>
        <v>29447442</v>
      </c>
      <c r="C18" s="53"/>
      <c r="D18" s="65">
        <v>36797686</v>
      </c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>
        <v>9989133</v>
      </c>
      <c r="C21" s="53"/>
      <c r="D21" s="65">
        <v>6566400</v>
      </c>
      <c r="E21" s="41"/>
    </row>
    <row r="22" spans="1:5">
      <c r="A22" s="66" t="s">
        <v>277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/>
      <c r="C24" s="53"/>
      <c r="D24" s="65"/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>
        <v>12838159</v>
      </c>
      <c r="C27" s="53"/>
      <c r="D27" s="65">
        <v>1755375</v>
      </c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>
        <v>2123431</v>
      </c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67596389</v>
      </c>
      <c r="C33" s="58"/>
      <c r="D33" s="57">
        <f>SUM(D11:D32)</f>
        <v>52739633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/>
      <c r="C44" s="53"/>
      <c r="D44" s="65"/>
      <c r="E44" s="41"/>
    </row>
    <row r="45" spans="1:5">
      <c r="A45" s="66" t="s">
        <v>287</v>
      </c>
      <c r="B45" s="65">
        <v>266000</v>
      </c>
      <c r="C45" s="53"/>
      <c r="D45" s="65"/>
      <c r="E45" s="41"/>
    </row>
    <row r="46" spans="1:5">
      <c r="A46" s="66" t="s">
        <v>288</v>
      </c>
      <c r="B46" s="65">
        <v>750153</v>
      </c>
      <c r="C46" s="53"/>
      <c r="D46" s="65">
        <v>163803</v>
      </c>
      <c r="E46" s="41"/>
    </row>
    <row r="47" spans="1:5">
      <c r="A47" s="66" t="s">
        <v>289</v>
      </c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1016153</v>
      </c>
      <c r="C55" s="58"/>
      <c r="D55" s="57">
        <f>SUM(D37:D54)</f>
        <v>163803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68612542</v>
      </c>
      <c r="C57" s="68"/>
      <c r="D57" s="67">
        <f>D55+D33</f>
        <v>52903436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48080883</v>
      </c>
      <c r="C65" s="53"/>
      <c r="D65" s="65">
        <v>44848067</v>
      </c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/>
      <c r="C67" s="53"/>
      <c r="D67" s="65"/>
      <c r="E67" s="41"/>
    </row>
    <row r="68" spans="1:5">
      <c r="A68" s="66" t="s">
        <v>296</v>
      </c>
      <c r="B68" s="65"/>
      <c r="C68" s="53"/>
      <c r="D68" s="65"/>
      <c r="E68" s="41"/>
    </row>
    <row r="69" spans="1:5">
      <c r="A69" s="66" t="s">
        <v>251</v>
      </c>
      <c r="B69" s="65">
        <v>392192</v>
      </c>
      <c r="C69" s="53"/>
      <c r="D69" s="65">
        <v>245070</v>
      </c>
      <c r="E69" s="41"/>
    </row>
    <row r="70" spans="1:5">
      <c r="A70" s="66" t="s">
        <v>266</v>
      </c>
      <c r="B70" s="65">
        <v>378298</v>
      </c>
      <c r="C70" s="53"/>
      <c r="D70" s="65">
        <v>131016</v>
      </c>
      <c r="E70" s="41"/>
    </row>
    <row r="71" spans="1:5">
      <c r="A71" s="66" t="s">
        <v>250</v>
      </c>
      <c r="B71" s="65">
        <v>2703578</v>
      </c>
      <c r="C71" s="53"/>
      <c r="D71" s="65">
        <v>2703578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>
        <v>9706066</v>
      </c>
      <c r="C73" s="53"/>
      <c r="D73" s="65">
        <v>301850</v>
      </c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61261017</v>
      </c>
      <c r="C75" s="58"/>
      <c r="D75" s="57">
        <f>SUM(D62:D74)</f>
        <v>48229581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61261017</v>
      </c>
      <c r="C94" s="68"/>
      <c r="D94" s="69">
        <f>D75+D92</f>
        <v>48229581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100</v>
      </c>
      <c r="C97" s="53"/>
      <c r="D97" s="65">
        <v>100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269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>
        <v>4673755</v>
      </c>
      <c r="C105" s="64"/>
      <c r="D105" s="65">
        <v>4064879</v>
      </c>
      <c r="E105" s="41"/>
    </row>
    <row r="106" spans="1:5">
      <c r="A106" s="49" t="s">
        <v>245</v>
      </c>
      <c r="B106" s="65">
        <v>2677670</v>
      </c>
      <c r="C106" s="53"/>
      <c r="D106" s="65">
        <v>608876</v>
      </c>
      <c r="E106" s="41"/>
    </row>
    <row r="107" spans="1:5" ht="18" customHeight="1">
      <c r="A107" s="49" t="s">
        <v>248</v>
      </c>
      <c r="B107" s="61">
        <f>SUM(B97:B106)</f>
        <v>7351525</v>
      </c>
      <c r="C107" s="62"/>
      <c r="D107" s="61">
        <f>SUM(D97:D106)</f>
        <v>4673855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7351525</v>
      </c>
      <c r="C109" s="68"/>
      <c r="D109" s="69">
        <f>SUM(D107:D108)</f>
        <v>4673855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68612542</v>
      </c>
      <c r="C111" s="68"/>
      <c r="D111" s="67">
        <f>D94+D109</f>
        <v>52903436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271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Alfred Shkurti</cp:lastModifiedBy>
  <cp:lastPrinted>2016-10-03T09:59:38Z</cp:lastPrinted>
  <dcterms:created xsi:type="dcterms:W3CDTF">2012-01-19T09:31:29Z</dcterms:created>
  <dcterms:modified xsi:type="dcterms:W3CDTF">2023-05-24T07:34:48Z</dcterms:modified>
</cp:coreProperties>
</file>