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2F86F9C-40D4-48CB-9DBB-4CE996B7F01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<sst xmlns="http://schemas.openxmlformats.org/spreadsheetml/2006/main" count="414" uniqueCount="271">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</sst>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3" fillId="34" borderId="15" xfId="6592" applyNumberFormat="1" applyFont="1" applyFill="1" applyBorder="1" applyAlignment="1">
      <alignment horizontal="right"/>
    </xf>
    <xf numFmtId="37" fontId="183" fillId="34" borderId="0" xfId="6592" applyNumberFormat="1" applyFont="1" applyFill="1" applyAlignment="1">
      <alignment horizontal="right"/>
    </xf>
    <xf numFmtId="37" fontId="183" fillId="34" borderId="25" xfId="0" applyNumberFormat="1" applyFont="1" applyFill="1" applyBorder="1" applyAlignment="1">
      <alignment horizontal="right"/>
    </xf>
    <xf numFmtId="37" fontId="183" fillId="34" borderId="0" xfId="0" applyNumberFormat="1" applyFont="1" applyFill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11" sqref="B1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7" t="s">
        <v>270</v>
      </c>
    </row>
    <row r="10" spans="1:6">
      <c r="A10" s="52" t="s">
        <v>262</v>
      </c>
      <c r="B10" s="53">
        <v>280282400</v>
      </c>
      <c r="C10" s="48"/>
      <c r="D10" s="53">
        <v>423234941</v>
      </c>
      <c r="E10" s="47"/>
      <c r="F10" s="66" t="s">
        <v>267</v>
      </c>
    </row>
    <row r="11" spans="1:6">
      <c r="A11" s="52" t="s">
        <v>264</v>
      </c>
      <c r="B11" s="53"/>
      <c r="C11" s="48"/>
      <c r="D11" s="53"/>
      <c r="E11" s="47"/>
      <c r="F11" s="66" t="s">
        <v>268</v>
      </c>
    </row>
    <row r="12" spans="1:6">
      <c r="A12" s="52" t="s">
        <v>265</v>
      </c>
      <c r="B12" s="53"/>
      <c r="C12" s="48"/>
      <c r="D12" s="53"/>
      <c r="E12" s="47"/>
      <c r="F12" s="66" t="s">
        <v>268</v>
      </c>
    </row>
    <row r="13" spans="1:6">
      <c r="A13" s="52" t="s">
        <v>266</v>
      </c>
      <c r="B13" s="53"/>
      <c r="C13" s="48"/>
      <c r="D13" s="53"/>
      <c r="E13" s="47"/>
      <c r="F13" s="66" t="s">
        <v>268</v>
      </c>
    </row>
    <row r="14" spans="1:6">
      <c r="A14" s="52" t="s">
        <v>263</v>
      </c>
      <c r="B14" s="53"/>
      <c r="C14" s="48"/>
      <c r="D14" s="53"/>
      <c r="E14" s="47"/>
      <c r="F14" s="66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1720668</v>
      </c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-24567059</v>
      </c>
      <c r="C19" s="48"/>
      <c r="D19" s="53">
        <v>-17048779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-96316139</v>
      </c>
      <c r="C22" s="48"/>
      <c r="D22" s="53">
        <v>-85270879</v>
      </c>
      <c r="E22" s="47"/>
      <c r="F22" s="40"/>
    </row>
    <row r="23" spans="1:6">
      <c r="A23" s="52" t="s">
        <v>249</v>
      </c>
      <c r="B23" s="53">
        <v>-12758116</v>
      </c>
      <c r="C23" s="48"/>
      <c r="D23" s="53">
        <v>-11650629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-9852127</v>
      </c>
      <c r="C26" s="48"/>
      <c r="D26" s="53">
        <v>-9391584</v>
      </c>
      <c r="E26" s="47"/>
      <c r="F26" s="40"/>
    </row>
    <row r="27" spans="1:6">
      <c r="A27" s="43" t="s">
        <v>221</v>
      </c>
      <c r="B27" s="53">
        <v>-99884646</v>
      </c>
      <c r="C27" s="48"/>
      <c r="D27" s="53">
        <v>-203134267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>
        <v>8296836</v>
      </c>
      <c r="C34" s="48"/>
      <c r="D34" s="53">
        <v>1229876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-466792</v>
      </c>
      <c r="C37" s="48"/>
      <c r="D37" s="53">
        <v>-1267056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4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46455025</v>
      </c>
      <c r="C42" s="51"/>
      <c r="D42" s="50">
        <f>SUM(D9:D41)</f>
        <v>96701623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70">
        <f>SUM(B42:B46)</f>
        <v>46455025</v>
      </c>
      <c r="C47" s="71"/>
      <c r="D47" s="70">
        <f>SUM(D42:D46)</f>
        <v>96701623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5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8">
        <f>B47+B55</f>
        <v>46455025</v>
      </c>
      <c r="C57" s="69"/>
      <c r="D57" s="68">
        <f>D47+D55</f>
        <v>96701623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2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3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D2DF2FA-99F4-48D9-AA58-4C00508EAE2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55A7EFE-F951-4FCC-95DB-39413C02064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522C181-B076-4648-98B4-F54FC642878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2025-05-28T11:36:06Z</dcterms:modified>
</cp:coreProperties>
</file>