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Aida new\Kompani\HPG Energy\BILANCET\Bilanci 2024\Dorezimi ne QKB_2024\"/>
    </mc:Choice>
  </mc:AlternateContent>
  <xr:revisionPtr revIDLastSave="0" documentId="13_ncr:1_{B64A364A-4B3C-43E4-832D-033BE4B7C19E}" xr6:coauthVersionLast="47" xr6:coauthVersionMax="47" xr10:uidLastSave="{00000000-0000-0000-0000-000000000000}"/>
  <bookViews>
    <workbookView xWindow="13050" yWindow="1260" windowWidth="14280" windowHeight="1339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C17" i="1" s="1"/>
  <c r="N15" i="1"/>
  <c r="M15" i="1"/>
  <c r="N26" i="1"/>
  <c r="N21" i="1"/>
  <c r="M27" i="1"/>
  <c r="N8" i="1"/>
  <c r="M18" i="1"/>
  <c r="M12" i="1"/>
  <c r="M6" i="1"/>
  <c r="N19" i="1"/>
  <c r="M8" i="1"/>
  <c r="M22" i="1"/>
  <c r="M11" i="1"/>
  <c r="M9" i="1"/>
  <c r="M25" i="1"/>
  <c r="M24" i="1"/>
  <c r="N6" i="1"/>
  <c r="M17" i="1"/>
  <c r="M13" i="1"/>
  <c r="M7" i="1"/>
  <c r="M21" i="1"/>
  <c r="M23" i="1"/>
  <c r="N14" i="1"/>
  <c r="M26" i="1"/>
  <c r="N7" i="1"/>
  <c r="N12" i="1"/>
  <c r="N24" i="1"/>
  <c r="M20" i="1"/>
  <c r="N16" i="1"/>
  <c r="M10" i="1"/>
  <c r="N10" i="1"/>
  <c r="N22" i="1"/>
  <c r="N11" i="1"/>
  <c r="N27" i="1"/>
  <c r="N18" i="1"/>
  <c r="N9" i="1"/>
  <c r="N17" i="1"/>
  <c r="M19" i="1"/>
  <c r="N20" i="1"/>
  <c r="M14" i="1"/>
  <c r="N23" i="1"/>
  <c r="M16" i="1"/>
  <c r="N25" i="1"/>
  <c r="N13" i="1"/>
  <c r="B17" i="1" l="1"/>
  <c r="B23" i="1" s="1"/>
  <c r="B25" i="1" s="1"/>
  <c r="B27" i="1" s="1"/>
  <c r="C23" i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<sst xmlns="http://schemas.openxmlformats.org/spreadsheetml/2006/main" count="28" uniqueCount="27">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</sst>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0" fillId="0" borderId="0" xfId="1" applyFont="1"/>
    <xf numFmtId="164" fontId="0" fillId="0" borderId="0" xfId="0" applyNumberFormat="1"/>
    <xf numFmtId="164" fontId="12" fillId="0" borderId="0" xfId="0" applyNumberFormat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31" sqref="C31"/>
    </sheetView>
  </sheetViews>
  <sheetFormatPr defaultRowHeight="15" x14ac:dyDescent="0.25"/>
  <cols>
    <col min="1" max="1" width="72.28515625" customWidth="1"/>
    <col min="2" max="2" width="19.28515625" style="15" bestFit="1" customWidth="1"/>
    <col min="3" max="3" width="14.28515625" style="15" bestFit="1" customWidth="1"/>
    <col min="5" max="5" width="13.28515625" bestFit="1" customWidth="1"/>
    <col min="6" max="6" width="9.140625" customWidth="1"/>
    <col min="7" max="7" width="12.7109375" customWidth="1"/>
    <col min="8" max="8" width="11.285156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30" t="s">
        <v>24</v>
      </c>
      <c r="B2" s="18" t="s">
        <v>23</v>
      </c>
      <c r="C2" s="18" t="s">
        <v>23</v>
      </c>
    </row>
    <row r="3" spans="1:14" ht="15" customHeight="1" x14ac:dyDescent="0.25">
      <c r="A3" s="31"/>
      <c r="B3" s="18" t="s">
        <v>22</v>
      </c>
      <c r="C3" s="18" t="s">
        <v>21</v>
      </c>
    </row>
    <row r="4" spans="1:14" x14ac:dyDescent="0.25">
      <c r="A4" s="10" t="s">
        <v>20</v>
      </c>
      <c r="B4" s="19"/>
      <c r="C4" s="19"/>
    </row>
    <row r="5" spans="1:14" x14ac:dyDescent="0.25">
      <c r="B5" s="20"/>
      <c r="C5" s="19"/>
    </row>
    <row r="6" spans="1:14" x14ac:dyDescent="0.25">
      <c r="A6" s="6" t="s">
        <v>19</v>
      </c>
      <c r="B6" s="19">
        <v>0</v>
      </c>
      <c r="C6" s="19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1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1">
        <v>0</v>
      </c>
      <c r="C11" s="1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2">
        <f>SUM(B13:B14)</f>
        <v>-490609</v>
      </c>
      <c r="C12" s="22">
        <f>SUM(C13:C14)</f>
        <v>-989616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1">
        <v>-478000</v>
      </c>
      <c r="C13" s="19">
        <v>-848000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1">
        <v>-12609</v>
      </c>
      <c r="C14" s="19">
        <v>-141616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4"/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-1954102</v>
      </c>
      <c r="C16" s="14">
        <v>-420187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SUM(B6:B12,B15:B16)</f>
        <v>-2444711</v>
      </c>
      <c r="C17" s="23">
        <f>SUM(C6:C12,C15:C16)</f>
        <v>-1409803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4"/>
      <c r="C18" s="24"/>
      <c r="F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5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55</v>
      </c>
      <c r="C20" s="19">
        <v>-940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1">
        <v>2225812</v>
      </c>
      <c r="C21" s="19">
        <v>118258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1">
        <v>0</v>
      </c>
      <c r="C22" s="1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f>SUM(B17:B22)</f>
        <v>-218844</v>
      </c>
      <c r="C23" s="23">
        <f>SUM(C17:C22)</f>
        <v>-1292485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6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7">
        <f>B23</f>
        <v>-218844</v>
      </c>
      <c r="C25" s="27">
        <f>C23</f>
        <v>-1292485</v>
      </c>
      <c r="E25" s="12"/>
      <c r="F25" s="12"/>
      <c r="G25" s="17"/>
      <c r="H25" s="1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8">
        <v>0</v>
      </c>
      <c r="C26" s="19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9">
        <f>SUM(B25:B26)</f>
        <v>-218844</v>
      </c>
      <c r="C27" s="29">
        <f>SUM(C25:C26)</f>
        <v>-1292485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9"/>
      <c r="C28" s="19"/>
    </row>
    <row r="29" spans="1:14" x14ac:dyDescent="0.25">
      <c r="A29" s="1"/>
      <c r="B29" s="19"/>
      <c r="C29" s="19"/>
    </row>
    <row r="30" spans="1:14" x14ac:dyDescent="0.25">
      <c r="A30" s="1"/>
      <c r="B30" s="19"/>
      <c r="C30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2025-07-15T13:12:37Z</dcterms:modified>
</cp:coreProperties>
</file>