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930" yWindow="0" windowWidth="19320" windowHeight="11445" tabRatio="705"/>
  </bookViews>
  <sheets>
    <sheet name="PASH-sipas natyres" sheetId="3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3"/>
  <c r="B27"/>
  <c r="C25"/>
  <c r="B25"/>
  <c r="C23"/>
  <c r="B23"/>
  <c r="C17"/>
  <c r="B17"/>
  <c r="B12"/>
  <c r="C12"/>
  <c r="B26"/>
</calcChain>
</file>

<file path=xl/sharedStrings.xml><?xml version="1.0" encoding="utf-8"?>
<sst xmlns="http://schemas.openxmlformats.org/spreadsheetml/2006/main" count="31" uniqueCount="30">
  <si>
    <t>Periudha</t>
  </si>
  <si>
    <t>Shuma</t>
  </si>
  <si>
    <t>Hartoi:</t>
  </si>
  <si>
    <t>Valbona Lloha</t>
  </si>
  <si>
    <t>Administrator:</t>
  </si>
  <si>
    <t>PASQYRA E TE ARDHURAVE DHE SHPENZIMEVE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</si>
  <si>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</si>
  <si>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</si>
  <si>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</si>
  <si>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</si>
  <si>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</si>
  <si>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</si>
  <si>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</si>
  <si>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</si>
  <si>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</si>
  <si>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</si>
  <si>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</si>
  <si>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</si>
  <si>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</si>
  <si>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</si>
  <si>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Shpenzimet nga interesi</t>
  </si>
  <si>
    <t>Humbjet nga kurset e kembimit</t>
  </si>
  <si>
    <t>Fitimi/(humbja) para tatimit</t>
  </si>
  <si>
    <t>Shpenzimet e tatimit mbi fitimin</t>
  </si>
  <si>
    <t>Fitimi/(humbja) neto e periudhes financiare</t>
  </si>
  <si>
    <t xml:space="preserve"> Walter Construction SHPK L91625034L</t>
  </si>
  <si>
    <t>Raportuese 2023</t>
  </si>
  <si>
    <t>Raportuese 2024</t>
  </si>
  <si>
    <t>Te tjera te ardhura/(shpenzime) financiare te panjohura</t>
  </si>
  <si>
    <t>Evisa Valteri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</si>
</sst>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25">
    <xf numFmtId="0" fontId="0" fillId="0" borderId="0" xfId="0"/>
    <xf numFmtId="3" fontId="2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/>
    <xf numFmtId="0" fontId="1" fillId="0" borderId="0" xfId="0" applyFont="1"/>
    <xf numFmtId="3" fontId="2" fillId="2" borderId="1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8" fillId="0" borderId="0" xfId="0" applyFont="1" applyBorder="1" applyAlignment="1">
      <alignment horizontal="left" vertical="center" indent="3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4" fillId="4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3" fontId="2" fillId="3" borderId="2" xfId="0" applyNumberFormat="1" applyFont="1" applyFill="1" applyBorder="1" applyAlignment="1">
      <alignment vertical="center"/>
    </xf>
    <xf numFmtId="1" fontId="8" fillId="0" borderId="0" xfId="0" applyNumberFormat="1" applyFont="1" applyBorder="1" applyAlignment="1">
      <alignment vertical="center"/>
    </xf>
    <xf numFmtId="0" fontId="5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AB73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M30"/>
  <sheetViews>
    <sheetView tabSelected="1" workbookViewId="0">
      <selection activeCell="C28" sqref="C28"/>
    </sheetView>
  </sheetViews>
  <sheetFormatPr defaultRowHeight="15"/>
  <cols>
    <col min="1" max="1" width="69.85546875" customWidth="1"/>
    <col min="2" max="2" width="17.7109375" customWidth="1"/>
    <col min="3" max="3" width="17.5703125" customWidth="1"/>
    <col min="5" max="5" width="9.140625" customWidth="1"/>
    <col min="6" max="6" width="8.5703125" customWidth="1"/>
    <col min="10" max="10" width="12.140625" customWidth="1"/>
    <col min="11" max="11" width="3" bestFit="1" customWidth="1"/>
    <col min="12" max="12" width="24.7109375" bestFit="1" customWidth="1"/>
    <col min="13" max="13" width="26.140625" bestFit="1" customWidth="1"/>
  </cols>
  <sheetData>
    <row r="1" spans="1:13">
      <c r="A1" s="8" t="s">
        <v>25</v>
      </c>
      <c r="M1" s="4"/>
    </row>
    <row r="2" spans="1:13" ht="15" customHeight="1">
      <c r="A2" s="23" t="s">
        <v>5</v>
      </c>
      <c r="B2" s="7" t="s">
        <v>0</v>
      </c>
      <c r="C2" s="7" t="s">
        <v>0</v>
      </c>
    </row>
    <row r="3" spans="1:13">
      <c r="A3" s="24"/>
      <c r="B3" s="9" t="s">
        <v>27</v>
      </c>
      <c r="C3" s="9" t="s">
        <v>26</v>
      </c>
    </row>
    <row r="4" spans="1:13">
      <c r="A4" s="10" t="s">
        <v>6</v>
      </c>
      <c r="B4" s="3"/>
      <c r="C4" s="3"/>
    </row>
    <row r="5" spans="1:13">
      <c r="B5" s="11"/>
      <c r="C5" s="11"/>
    </row>
    <row r="6" spans="1:13">
      <c r="A6" s="12" t="s">
        <v>7</v>
      </c>
      <c r="B6" s="13">
        <v>35235112</v>
      </c>
      <c r="C6" s="13">
        <v>2652757</v>
      </c>
    </row>
    <row r="7" spans="1:13">
      <c r="A7" s="12" t="s">
        <v>8</v>
      </c>
      <c r="B7" s="3"/>
      <c r="C7" s="3"/>
    </row>
    <row r="8" spans="1:13">
      <c r="A8" s="12" t="s">
        <v>9</v>
      </c>
      <c r="B8" s="3"/>
      <c r="C8" s="3"/>
    </row>
    <row r="9" spans="1:13">
      <c r="A9" s="12" t="s">
        <v>10</v>
      </c>
      <c r="B9" s="3"/>
      <c r="C9" s="3"/>
    </row>
    <row r="10" spans="1:13">
      <c r="A10" s="12" t="s">
        <v>11</v>
      </c>
      <c r="B10" s="14">
        <v>-15969448</v>
      </c>
      <c r="C10" s="14">
        <v>0</v>
      </c>
    </row>
    <row r="11" spans="1:13">
      <c r="A11" s="12" t="s">
        <v>12</v>
      </c>
      <c r="B11" s="14">
        <v>-15672068</v>
      </c>
      <c r="C11" s="14">
        <v>-459356</v>
      </c>
    </row>
    <row r="12" spans="1:13">
      <c r="A12" s="12" t="s">
        <v>13</v>
      </c>
      <c r="B12" s="15">
        <f>SUM(B13:B14)</f>
        <v>-2774898</v>
      </c>
      <c r="C12" s="15">
        <f>SUM(C13:C14)</f>
        <v>-1543652</v>
      </c>
    </row>
    <row r="13" spans="1:13">
      <c r="A13" s="16" t="s">
        <v>14</v>
      </c>
      <c r="B13" s="14">
        <v>-2372479</v>
      </c>
      <c r="C13" s="14">
        <v>-1319087</v>
      </c>
    </row>
    <row r="14" spans="1:13">
      <c r="A14" s="16" t="s">
        <v>15</v>
      </c>
      <c r="B14" s="14">
        <v>-402419</v>
      </c>
      <c r="C14" s="14">
        <v>-224565</v>
      </c>
    </row>
    <row r="15" spans="1:13">
      <c r="A15" s="12" t="s">
        <v>16</v>
      </c>
      <c r="B15" s="17">
        <v>0</v>
      </c>
      <c r="C15" s="17">
        <v>0</v>
      </c>
    </row>
    <row r="16" spans="1:13">
      <c r="A16" s="12" t="s">
        <v>17</v>
      </c>
      <c r="B16" s="14"/>
      <c r="C16" s="14"/>
    </row>
    <row r="17" spans="1:3">
      <c r="A17" s="18" t="s">
        <v>18</v>
      </c>
      <c r="B17" s="5">
        <f>SUM(B6:B12,B15:B16)</f>
        <v>818698</v>
      </c>
      <c r="C17" s="5">
        <f>SUM(C6:C12,C15:C16)</f>
        <v>649749</v>
      </c>
    </row>
    <row r="18" spans="1:3">
      <c r="A18" s="2"/>
      <c r="B18" s="1"/>
      <c r="C18" s="1"/>
    </row>
    <row r="19" spans="1:3">
      <c r="A19" s="19" t="s">
        <v>19</v>
      </c>
      <c r="B19" s="18"/>
      <c r="C19" s="18"/>
    </row>
    <row r="20" spans="1:3">
      <c r="A20" s="14" t="s">
        <v>20</v>
      </c>
      <c r="B20" s="14"/>
      <c r="C20" s="14"/>
    </row>
    <row r="21" spans="1:3">
      <c r="A21" s="12" t="s">
        <v>21</v>
      </c>
      <c r="B21" s="14"/>
    </row>
    <row r="22" spans="1:3">
      <c r="A22" s="12" t="s">
        <v>28</v>
      </c>
      <c r="B22" s="14">
        <v>0</v>
      </c>
      <c r="C22" s="14">
        <v>0</v>
      </c>
    </row>
    <row r="23" spans="1:3">
      <c r="A23" s="2" t="s">
        <v>1</v>
      </c>
      <c r="B23" s="5">
        <f>B20+B21+B22</f>
        <v>0</v>
      </c>
      <c r="C23" s="5">
        <f>C22+C21+C20</f>
        <v>0</v>
      </c>
    </row>
    <row r="24" spans="1:3">
      <c r="A24" s="8"/>
      <c r="B24" s="20"/>
      <c r="C24" s="20"/>
    </row>
    <row r="25" spans="1:3" ht="15.75" thickBot="1">
      <c r="A25" s="8" t="s">
        <v>22</v>
      </c>
      <c r="B25" s="6">
        <f>B17-B23</f>
        <v>818698</v>
      </c>
      <c r="C25" s="6">
        <f>C17-C23</f>
        <v>649749</v>
      </c>
    </row>
    <row r="26" spans="1:3">
      <c r="A26" s="20" t="s">
        <v>23</v>
      </c>
      <c r="B26" s="22">
        <f>122805+2226</f>
        <v>125031</v>
      </c>
      <c r="C26" s="13">
        <v>0</v>
      </c>
    </row>
    <row r="27" spans="1:3" ht="15.75" thickBot="1">
      <c r="A27" s="8" t="s">
        <v>24</v>
      </c>
      <c r="B27" s="21">
        <f>B25-B26</f>
        <v>693667</v>
      </c>
      <c r="C27" s="21">
        <f>C25-C26</f>
        <v>649749</v>
      </c>
    </row>
    <row r="28" spans="1:3" ht="15.75" thickTop="1">
      <c r="A28" s="3"/>
      <c r="B28" s="3"/>
    </row>
    <row r="29" spans="1:3">
      <c r="A29" s="8" t="s">
        <v>2</v>
      </c>
      <c r="B29" s="8" t="s">
        <v>4</v>
      </c>
    </row>
    <row r="30" spans="1:3">
      <c r="A30" s="8" t="s">
        <v>3</v>
      </c>
      <c r="B30" s="8" t="s">
        <v>29</v>
      </c>
    </row>
  </sheetData>
  <mergeCells count="1">
    <mergeCell ref="A2:A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ehaxhi</dc:creator>
  <cp:lastModifiedBy>Marttin Lloha</cp:lastModifiedBy>
  <cp:lastPrinted>2025-03-25T10:11:15Z</cp:lastPrinted>
  <dcterms:created xsi:type="dcterms:W3CDTF">2016-08-04T12:40:37Z</dcterms:created>
  <dcterms:modified xsi:type="dcterms:W3CDTF">2025-06-19T14:10:59Z</dcterms:modified>
</cp:coreProperties>
</file>