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4\1 QKR\HOTEL  SPLENDOR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<sst xmlns="http://schemas.openxmlformats.org/spreadsheetml/2006/main" count="26" uniqueCount="25">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</sst>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3" fontId="0" fillId="0" borderId="0" xfId="0" applyNumberFormat="1" applyBorder="1"/>
    <xf numFmtId="164" fontId="0" fillId="0" borderId="0" xfId="0" applyNumberForma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8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3" sqref="B23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3" ht="15" customHeight="1" x14ac:dyDescent="0.25">
      <c r="A2" s="25" t="s">
        <v>24</v>
      </c>
      <c r="B2" s="13" t="s">
        <v>23</v>
      </c>
      <c r="C2" s="13" t="s">
        <v>23</v>
      </c>
    </row>
    <row r="3" spans="1:3" ht="15" customHeight="1" x14ac:dyDescent="0.25">
      <c r="A3" s="26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4"/>
    </row>
    <row r="6" spans="1:3" x14ac:dyDescent="0.25">
      <c r="A6" s="7" t="s">
        <v>19</v>
      </c>
      <c r="B6" s="17">
        <v>136392776</v>
      </c>
      <c r="C6" s="17">
        <v>257085427</v>
      </c>
    </row>
    <row r="7" spans="1:3" x14ac:dyDescent="0.25">
      <c r="A7" s="7" t="s">
        <v>18</v>
      </c>
      <c r="B7" s="27">
        <v>2083333</v>
      </c>
      <c r="C7">
        <v>0</v>
      </c>
    </row>
    <row r="8" spans="1:3" x14ac:dyDescent="0.25">
      <c r="A8" s="7" t="s">
        <v>17</v>
      </c>
      <c r="B8" s="14"/>
      <c r="C8" s="14"/>
    </row>
    <row r="9" spans="1:3" x14ac:dyDescent="0.25">
      <c r="A9" s="7" t="s">
        <v>16</v>
      </c>
      <c r="B9" s="14"/>
      <c r="C9" s="14"/>
    </row>
    <row r="10" spans="1:3" x14ac:dyDescent="0.25">
      <c r="A10" s="7" t="s">
        <v>15</v>
      </c>
      <c r="B10" s="22">
        <v>-44456165</v>
      </c>
      <c r="C10" s="22">
        <v>-185815653</v>
      </c>
    </row>
    <row r="11" spans="1:3" x14ac:dyDescent="0.25">
      <c r="A11" s="7" t="s">
        <v>14</v>
      </c>
      <c r="B11" s="22">
        <v>-2215</v>
      </c>
      <c r="C11" s="22">
        <v>-3359221</v>
      </c>
    </row>
    <row r="12" spans="1:3" x14ac:dyDescent="0.25">
      <c r="A12" s="7" t="s">
        <v>13</v>
      </c>
      <c r="B12" s="18">
        <f>SUM(B13:B14)</f>
        <v>-9419767</v>
      </c>
      <c r="C12" s="18">
        <f>SUM(C13:C14)</f>
        <v>-9194715</v>
      </c>
    </row>
    <row r="13" spans="1:3" x14ac:dyDescent="0.25">
      <c r="A13" s="10" t="s">
        <v>12</v>
      </c>
      <c r="B13" s="22">
        <v>-8071779</v>
      </c>
      <c r="C13" s="22">
        <v>-7878939</v>
      </c>
    </row>
    <row r="14" spans="1:3" x14ac:dyDescent="0.25">
      <c r="A14" s="10" t="s">
        <v>11</v>
      </c>
      <c r="B14" s="22">
        <v>-1347988</v>
      </c>
      <c r="C14" s="22">
        <v>-1315776</v>
      </c>
    </row>
    <row r="15" spans="1:3" x14ac:dyDescent="0.25">
      <c r="A15" s="7" t="s">
        <v>10</v>
      </c>
      <c r="B15" s="22">
        <v>-24511223</v>
      </c>
      <c r="C15" s="22">
        <v>-15922911</v>
      </c>
    </row>
    <row r="16" spans="1:3" x14ac:dyDescent="0.25">
      <c r="A16" s="7" t="s">
        <v>9</v>
      </c>
      <c r="B16" s="22">
        <v>-32268361</v>
      </c>
      <c r="C16" s="22">
        <v>-11619943</v>
      </c>
    </row>
    <row r="17" spans="1:3" x14ac:dyDescent="0.25">
      <c r="A17" s="8" t="s">
        <v>8</v>
      </c>
      <c r="B17" s="15">
        <f>SUM(B6:B12,B15:B16)</f>
        <v>27818378</v>
      </c>
      <c r="C17" s="15">
        <f>SUM(C6:C12,C15:C16)</f>
        <v>31172984</v>
      </c>
    </row>
    <row r="18" spans="1:3" x14ac:dyDescent="0.25">
      <c r="A18" s="5"/>
      <c r="B18" s="16"/>
      <c r="C18" s="16"/>
    </row>
    <row r="19" spans="1:3" x14ac:dyDescent="0.25">
      <c r="A19" s="9" t="s">
        <v>7</v>
      </c>
      <c r="B19" s="11"/>
      <c r="C19" s="11"/>
    </row>
    <row r="20" spans="1:3" x14ac:dyDescent="0.25">
      <c r="A20" s="6" t="s">
        <v>6</v>
      </c>
      <c r="B20" s="22">
        <v>-15801042</v>
      </c>
      <c r="C20" s="22">
        <v>-10086007</v>
      </c>
    </row>
    <row r="21" spans="1:3" x14ac:dyDescent="0.25">
      <c r="A21" s="7" t="s">
        <v>5</v>
      </c>
      <c r="B21" s="3"/>
      <c r="C21" s="3"/>
    </row>
    <row r="22" spans="1:3" x14ac:dyDescent="0.25">
      <c r="A22" s="7" t="s">
        <v>4</v>
      </c>
      <c r="B22" s="3">
        <v>4606</v>
      </c>
      <c r="C22" s="3">
        <v>24747134</v>
      </c>
    </row>
    <row r="23" spans="1:3" x14ac:dyDescent="0.25">
      <c r="A23" s="5" t="s">
        <v>3</v>
      </c>
      <c r="B23" s="19">
        <f>SUM(B20:B22)</f>
        <v>-15796436</v>
      </c>
      <c r="C23" s="19">
        <f>SUM(C20:C22)</f>
        <v>14661127</v>
      </c>
    </row>
    <row r="24" spans="1:3" x14ac:dyDescent="0.25">
      <c r="A24" s="2"/>
      <c r="B24" s="7"/>
      <c r="C24" s="7"/>
    </row>
    <row r="25" spans="1:3" ht="15.75" thickBot="1" x14ac:dyDescent="0.3">
      <c r="A25" s="2" t="s">
        <v>2</v>
      </c>
      <c r="B25" s="20">
        <f>B17+B23</f>
        <v>12021942</v>
      </c>
      <c r="C25" s="20">
        <f>C17+C23</f>
        <v>45834111</v>
      </c>
    </row>
    <row r="26" spans="1:3" x14ac:dyDescent="0.25">
      <c r="A26" s="4" t="s">
        <v>1</v>
      </c>
      <c r="B26" s="22">
        <v>-1823452</v>
      </c>
      <c r="C26" s="22">
        <v>-7032479</v>
      </c>
    </row>
    <row r="27" spans="1:3" ht="15.75" thickBot="1" x14ac:dyDescent="0.3">
      <c r="A27" s="2" t="s">
        <v>0</v>
      </c>
      <c r="B27" s="21">
        <f>SUM(B25:B26)</f>
        <v>10198490</v>
      </c>
      <c r="C27" s="21">
        <f>SUM(C25:C26)</f>
        <v>38801632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24"/>
      <c r="C29" s="1"/>
    </row>
    <row r="30" spans="1:3" x14ac:dyDescent="0.25">
      <c r="A30" s="1"/>
      <c r="B30" s="23"/>
      <c r="C30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2025-04-07T08:20:01Z</dcterms:modified>
</cp:coreProperties>
</file>