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8800" windowHeight="1068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/>
  <c r="C23" i="1" l="1"/>
  <c r="B23" i="1"/>
  <c r="C17" i="1" l="1"/>
  <c r="C12" i="1"/>
  <c r="C25" i="1" l="1"/>
  <c r="B12" i="1" l="1"/>
  <c r="B17" i="1" s="1"/>
  <c r="M19" i="1"/>
  <c r="N8" i="1"/>
  <c r="N17" i="1"/>
  <c r="M9" i="1"/>
  <c r="M18" i="1"/>
  <c r="N12" i="1"/>
  <c r="M25" i="1"/>
  <c r="N13" i="1"/>
  <c r="N25" i="1"/>
  <c r="N15" i="1"/>
  <c r="N10" i="1"/>
  <c r="N24" i="1"/>
  <c r="M21" i="1"/>
  <c r="M26" i="1"/>
  <c r="N14" i="1"/>
  <c r="M12" i="1"/>
  <c r="N7" i="1"/>
  <c r="N6" i="1"/>
  <c r="M7" i="1"/>
  <c r="M8" i="1"/>
  <c r="M24" i="1"/>
  <c r="M11" i="1"/>
  <c r="M13" i="1"/>
  <c r="N9" i="1"/>
  <c r="M20" i="1"/>
  <c r="M17" i="1"/>
  <c r="N26" i="1"/>
  <c r="M10" i="1"/>
  <c r="M14" i="1"/>
  <c r="N20" i="1"/>
  <c r="N23" i="1"/>
  <c r="M16" i="1"/>
  <c r="N27" i="1"/>
  <c r="N16" i="1"/>
  <c r="N19" i="1"/>
  <c r="M6" i="1"/>
  <c r="M22" i="1"/>
  <c r="N11" i="1"/>
  <c r="M15" i="1"/>
  <c r="M23" i="1"/>
  <c r="N22" i="1"/>
  <c r="N21" i="1"/>
  <c r="M27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<sst xmlns="http://schemas.openxmlformats.org/spreadsheetml/2006/main" count="28" uniqueCount="27">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</sst>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3" width="16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ht="14.45" x14ac:dyDescent="0.3">
      <c r="A4" s="11" t="s">
        <v>20</v>
      </c>
      <c r="B4" s="1"/>
      <c r="C4" s="1"/>
    </row>
    <row r="5" spans="1:14" ht="14.45" x14ac:dyDescent="0.3">
      <c r="B5" s="10"/>
      <c r="C5" s="1"/>
    </row>
    <row r="6" spans="1:14" ht="14.45" x14ac:dyDescent="0.3">
      <c r="A6" s="6" t="s">
        <v>19</v>
      </c>
      <c r="B6" s="14"/>
      <c r="C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4.45" x14ac:dyDescent="0.3">
      <c r="A7" s="6" t="s">
        <v>18</v>
      </c>
      <c r="B7" s="15">
        <v>26951054</v>
      </c>
      <c r="C7" s="15">
        <v>10793853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ht="14.45" x14ac:dyDescent="0.3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4.45" x14ac:dyDescent="0.3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-16318109</v>
      </c>
      <c r="C10" s="16">
        <v>-6073907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4.45" x14ac:dyDescent="0.3">
      <c r="A12" s="6" t="s">
        <v>13</v>
      </c>
      <c r="B12" s="17">
        <f>SUM(B13:B14)</f>
        <v>-4758799</v>
      </c>
      <c r="C12" s="17">
        <f>SUM(C13:C14)</f>
        <v>-1935401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-4092362</v>
      </c>
      <c r="C13" s="16">
        <v>-1701900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-666437</v>
      </c>
      <c r="C14" s="16">
        <v>-233501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-135963</v>
      </c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-5071596</v>
      </c>
      <c r="C16" s="18">
        <v>-3256846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4.45" x14ac:dyDescent="0.3">
      <c r="A17" s="7" t="s">
        <v>8</v>
      </c>
      <c r="B17" s="19">
        <f>SUM(B6:B12,B15:B16)</f>
        <v>666587</v>
      </c>
      <c r="C17" s="19">
        <f>SUM(C6:C12,C15:C16)</f>
        <v>-472301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ht="14.45" x14ac:dyDescent="0.3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44877</v>
      </c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4.45" x14ac:dyDescent="0.3">
      <c r="A22" s="6" t="s">
        <v>4</v>
      </c>
      <c r="B22" s="16">
        <v>-9157</v>
      </c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4.45" x14ac:dyDescent="0.3">
      <c r="A23" s="4" t="s">
        <v>3</v>
      </c>
      <c r="B23" s="19">
        <f>B22</f>
        <v>-9157</v>
      </c>
      <c r="C23" s="19">
        <f>C21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4.45" x14ac:dyDescent="0.3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thickBot="1" x14ac:dyDescent="0.35">
      <c r="A25" s="2" t="s">
        <v>2</v>
      </c>
      <c r="B25" s="23">
        <f>B17+B23+B20</f>
        <v>702307</v>
      </c>
      <c r="C25" s="23">
        <f>C17+C23</f>
        <v>-472301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4.45" x14ac:dyDescent="0.3">
      <c r="A26" s="3" t="s">
        <v>1</v>
      </c>
      <c r="B26" s="14">
        <v>-174379</v>
      </c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thickBot="1" x14ac:dyDescent="0.35">
      <c r="A27" s="2" t="s">
        <v>0</v>
      </c>
      <c r="B27" s="24">
        <f>SUM(B25:B26)</f>
        <v>527928</v>
      </c>
      <c r="C27" s="24">
        <f>SUM(C25:C26)</f>
        <v>-472301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"/>
      <c r="C28" s="1"/>
    </row>
    <row r="29" spans="1:14" ht="14.45" x14ac:dyDescent="0.3">
      <c r="A29" s="1"/>
      <c r="B29" s="1"/>
      <c r="C29" s="1"/>
    </row>
    <row r="30" spans="1:14" ht="14.45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2023-03-18T06:29:27Z</dcterms:modified>
</cp:coreProperties>
</file>