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MK-S\Users\GMK-User\Documents\GMK Auditing - Shared Publik\2)BILANCE\VITI 2023\- QKB VITI 2023\18. VZ-INVEST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D60" i="18" s="1"/>
  <c r="B42" i="18"/>
  <c r="B55" i="18" l="1"/>
  <c r="B47" i="18"/>
  <c r="B57" i="18" s="1"/>
  <c r="B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<sst xmlns="http://schemas.openxmlformats.org/spreadsheetml/2006/main" count="414" uniqueCount="271">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</sst>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J55" sqref="J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39525816</v>
      </c>
      <c r="C10" s="52"/>
      <c r="D10" s="64">
        <v>8640958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83"/>
    </row>
    <row r="18" spans="1:6">
      <c r="A18" s="45" t="s">
        <v>219</v>
      </c>
      <c r="B18" s="51"/>
      <c r="C18" s="52"/>
      <c r="D18" s="51"/>
      <c r="E18" s="51"/>
      <c r="F18" s="83"/>
    </row>
    <row r="19" spans="1:6">
      <c r="A19" s="63" t="s">
        <v>219</v>
      </c>
      <c r="B19" s="64">
        <v>-17323444</v>
      </c>
      <c r="C19" s="52"/>
      <c r="D19" s="64">
        <v>-2856276</v>
      </c>
      <c r="E19" s="51"/>
      <c r="F19" s="42"/>
    </row>
    <row r="20" spans="1:6">
      <c r="A20" s="63" t="s">
        <v>247</v>
      </c>
      <c r="B20" s="64">
        <v>-4679272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-6935236</v>
      </c>
      <c r="C22" s="52"/>
      <c r="D22" s="64">
        <v>-1466188</v>
      </c>
      <c r="E22" s="51"/>
      <c r="F22" s="42"/>
    </row>
    <row r="23" spans="1:6">
      <c r="A23" s="63" t="s">
        <v>249</v>
      </c>
      <c r="B23" s="64">
        <v>-1158203</v>
      </c>
      <c r="C23" s="52"/>
      <c r="D23" s="64">
        <v>-244854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-120958</v>
      </c>
      <c r="C26" s="52"/>
      <c r="D26" s="64"/>
      <c r="E26" s="51"/>
      <c r="F26" s="42"/>
    </row>
    <row r="27" spans="1:6">
      <c r="A27" s="45" t="s">
        <v>221</v>
      </c>
      <c r="B27" s="64">
        <v>-1572873</v>
      </c>
      <c r="C27" s="52"/>
      <c r="D27" s="64">
        <v>-699653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-335460</v>
      </c>
      <c r="C39" s="52"/>
      <c r="D39" s="64">
        <v>-16202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7400370</v>
      </c>
      <c r="C42" s="54"/>
      <c r="D42" s="54">
        <f t="shared" ref="C42:D42" si="0">SUM(D9:D41)</f>
        <v>3357785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-704881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6695489</v>
      </c>
      <c r="C47" s="67"/>
      <c r="D47" s="67">
        <f t="shared" ref="C47:D47" si="1">SUM(D42:D46)</f>
        <v>3357785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6695489</v>
      </c>
      <c r="C57" s="76"/>
      <c r="D57" s="76">
        <f t="shared" ref="C57:D57" si="2">D47+D55</f>
        <v>3357785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6695489</v>
      </c>
      <c r="C60" s="64"/>
      <c r="D60" s="64">
        <f t="shared" ref="C60:D60" si="3">D57</f>
        <v>3357785</v>
      </c>
      <c r="E60" s="61"/>
      <c r="F60" s="39"/>
    </row>
    <row r="61" spans="1:6">
      <c r="A61" s="73" t="s">
        <v>228</v>
      </c>
      <c r="B61" s="64"/>
      <c r="C61" s="64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2024-07-02T07:11:01Z</dcterms:modified>
</cp:coreProperties>
</file>