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CRS\Desktop\CIT Bilanci 2019\"/>
    </mc:Choice>
  </mc:AlternateContent>
  <xr:revisionPtr revIDLastSave="0" documentId="13_ncr:1_{BE9857F5-0B67-41E1-A6E9-B080E5327E0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B23" i="1"/>
  <c r="M6" i="1" l="1"/>
  <c r="N6" i="1"/>
  <c r="B12" i="1"/>
  <c r="C12" i="1"/>
  <c r="C17" i="1" s="1"/>
  <c r="C25" i="1" s="1"/>
  <c r="C27" i="1" s="1"/>
  <c r="B17" i="1"/>
  <c r="B25" i="1" s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<sst xmlns="http://schemas.openxmlformats.org/spreadsheetml/2006/main" count="28" uniqueCount="27">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</sst>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7" fontId="12" fillId="0" borderId="0" xfId="1" applyNumberFormat="1" applyFont="1" applyFill="1" applyBorder="1" applyAlignment="1" applyProtection="1">
      <alignment horizontal="right" wrapText="1"/>
    </xf>
    <xf numFmtId="0" fontId="0" fillId="0" borderId="0" xfId="0" applyFill="1" applyBorder="1"/>
    <xf numFmtId="164" fontId="1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1" fillId="2" borderId="2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22" t="s">
        <v>24</v>
      </c>
      <c r="B2" s="17" t="s">
        <v>23</v>
      </c>
      <c r="C2" s="17" t="s">
        <v>23</v>
      </c>
    </row>
    <row r="3" spans="1:14" ht="15" customHeight="1" x14ac:dyDescent="0.25">
      <c r="A3" s="23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8" t="s">
        <v>19</v>
      </c>
      <c r="B6" s="19">
        <v>98609136</v>
      </c>
      <c r="C6" s="19">
        <v>70080311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19">
        <v>55478</v>
      </c>
      <c r="C7" s="19">
        <v>15834645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20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19">
        <v>-36936960</v>
      </c>
      <c r="C10" s="19">
        <v>-33711669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7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14">
        <f>SUM(B13:B14)</f>
        <v>-95618275</v>
      </c>
      <c r="C12" s="14">
        <f>SUM(C13:C14)</f>
        <v>-93384702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9">
        <v>-85009382</v>
      </c>
      <c r="C13" s="19">
        <v>-83828462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9">
        <v>-10608893</v>
      </c>
      <c r="C14" s="19">
        <v>-9556240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19">
        <v>-2283191</v>
      </c>
      <c r="C15" s="19">
        <v>-2813121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12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5">
        <f>SUM(B6:B12,B15:B16)</f>
        <v>-36173812</v>
      </c>
      <c r="C17" s="5">
        <f>SUM(C6:C12,C15:C16)</f>
        <v>-43994536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9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19">
        <v>7285499</v>
      </c>
      <c r="C21" s="19">
        <v>41785686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7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5">
        <f>SUM(B20:B22)</f>
        <v>7285499</v>
      </c>
      <c r="C23" s="5">
        <f>SUM(C20:C22)</f>
        <v>41785686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B17+B23</f>
        <v>-28888313</v>
      </c>
      <c r="C25" s="24">
        <f>C17+C23</f>
        <v>-2208850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1">
        <f>B25-B26</f>
        <v>-28888313</v>
      </c>
      <c r="C27" s="21">
        <f>C25-C26</f>
        <v>-2208850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2020-08-02T07:30:42Z</dcterms:modified>
</cp:coreProperties>
</file>