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esktop\zyra 2024\Bilance 2023\z media kontakt\"/>
    </mc:Choice>
  </mc:AlternateContent>
  <xr:revisionPtr revIDLastSave="0" documentId="13_ncr:1_{FA78DD7A-85FC-4CF9-A7F6-7D26B670F2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5" i="1" s="1"/>
  <c r="C27" i="1" s="1"/>
  <c r="B23" i="1"/>
  <c r="B25" i="1" s="1"/>
  <c r="B27" i="1" s="1"/>
  <c r="M6" i="1"/>
  <c r="N6" i="1"/>
  <c r="B12" i="1"/>
  <c r="B17" i="1" s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<sst xmlns="http://schemas.openxmlformats.org/spreadsheetml/2006/main" count="28" uniqueCount="27">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</sst>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21" sqref="B2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2063778</v>
      </c>
      <c r="C6">
        <v>4236491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-497756</v>
      </c>
      <c r="C10">
        <v>-1514497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>
        <v>-4915</v>
      </c>
      <c r="C11">
        <v>-11020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-1063030</v>
      </c>
      <c r="C12" s="15">
        <f>SUM(C13:C14)</f>
        <v>-806927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-910909</v>
      </c>
      <c r="C13">
        <v>-691455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-152121</v>
      </c>
      <c r="C14">
        <v>-115472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-353998</v>
      </c>
      <c r="C15">
        <v>-442498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144079</v>
      </c>
      <c r="C17" s="6">
        <f>SUM(C6:C12,C15:C16)</f>
        <v>1461549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>
        <v>812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>
        <v>19017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B21</f>
        <v>19017</v>
      </c>
      <c r="C23" s="6">
        <f>C20</f>
        <v>812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163096</v>
      </c>
      <c r="C25" s="5">
        <f>C17+C23</f>
        <v>1462361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</f>
        <v>163096</v>
      </c>
      <c r="C27" s="1">
        <f>C25</f>
        <v>1462361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2024-07-23T08:06:33Z</dcterms:modified>
</cp:coreProperties>
</file>