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ERVER-ARDITI\Dokumenta\ZYRA\BILANCE\BILANCE 2023\qkr 2023\DAKZ\"/>
    </mc:Choice>
  </mc:AlternateContent>
  <bookViews>
    <workbookView xWindow="0" yWindow="0" windowWidth="28800" windowHeight="12435"/>
  </bookViews>
  <sheets>
    <sheet name="PASH-sipas natyre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1" l="1"/>
  <c r="B12" i="1" l="1"/>
  <c r="B17" i="1" s="1"/>
  <c r="B25" i="1" s="1"/>
  <c r="B27" i="1" s="1"/>
  <c r="N13" i="1"/>
  <c r="N9" i="1"/>
  <c r="M15" i="1"/>
  <c r="N15" i="1"/>
  <c r="N18" i="1"/>
  <c r="N25" i="1"/>
  <c r="N21" i="1"/>
  <c r="N24" i="1"/>
  <c r="N12" i="1"/>
  <c r="N10" i="1"/>
  <c r="M10" i="1"/>
  <c r="N11" i="1"/>
  <c r="N20" i="1"/>
  <c r="M21" i="1"/>
  <c r="N19" i="1"/>
  <c r="N22" i="1"/>
  <c r="M9" i="1"/>
  <c r="M12" i="1"/>
  <c r="M8" i="1"/>
  <c r="M6" i="1"/>
  <c r="M17" i="1"/>
  <c r="M13" i="1"/>
  <c r="N23" i="1"/>
  <c r="N27" i="1"/>
  <c r="M24" i="1"/>
  <c r="M16" i="1"/>
  <c r="M19" i="1"/>
  <c r="N16" i="1"/>
  <c r="M22" i="1"/>
  <c r="M25" i="1"/>
  <c r="N26" i="1"/>
  <c r="M23" i="1"/>
  <c r="M27" i="1"/>
  <c r="M11" i="1"/>
  <c r="M14" i="1"/>
  <c r="N7" i="1"/>
  <c r="M20" i="1"/>
  <c r="M7" i="1"/>
  <c r="N6" i="1"/>
  <c r="M26" i="1"/>
  <c r="N8" i="1"/>
  <c r="N14" i="1"/>
  <c r="N17" i="1"/>
  <c r="M18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<sst xmlns="http://schemas.openxmlformats.org/spreadsheetml/2006/main" count="28" uniqueCount="27">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</sst>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4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 indent="3"/>
    </xf>
    <xf numFmtId="0" fontId="1" fillId="0" borderId="0" xfId="0" applyFont="1" applyBorder="1" applyAlignment="1">
      <alignment vertical="center"/>
    </xf>
    <xf numFmtId="0" fontId="6" fillId="4" borderId="0" xfId="0" applyFont="1" applyFill="1" applyBorder="1" applyAlignment="1">
      <alignment vertical="center"/>
    </xf>
    <xf numFmtId="3" fontId="4" fillId="0" borderId="0" xfId="0" applyNumberFormat="1" applyFont="1" applyBorder="1" applyAlignment="1">
      <alignment horizontal="center" vertical="center"/>
    </xf>
    <xf numFmtId="0" fontId="8" fillId="0" borderId="0" xfId="0" applyFont="1"/>
    <xf numFmtId="0" fontId="2" fillId="2" borderId="0" xfId="0" applyFont="1" applyFill="1" applyBorder="1" applyAlignment="1">
      <alignment vertical="center"/>
    </xf>
    <xf numFmtId="0" fontId="9" fillId="0" borderId="0" xfId="0" applyFont="1" applyBorder="1"/>
    <xf numFmtId="3" fontId="2" fillId="3" borderId="3" xfId="0" applyNumberFormat="1" applyFont="1" applyFill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2" fillId="2" borderId="2" xfId="0" applyNumberFormat="1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vertical="center"/>
    </xf>
    <xf numFmtId="3" fontId="0" fillId="0" borderId="0" xfId="0" applyNumberFormat="1" applyBorder="1"/>
    <xf numFmtId="0" fontId="7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B11" sqref="B11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4" t="s">
        <v>25</v>
      </c>
    </row>
    <row r="2" spans="1:14" ht="15" customHeight="1" x14ac:dyDescent="0.25">
      <c r="A2" s="22" t="s">
        <v>24</v>
      </c>
      <c r="B2" s="13" t="s">
        <v>23</v>
      </c>
      <c r="C2" s="13" t="s">
        <v>23</v>
      </c>
    </row>
    <row r="3" spans="1:14" ht="15" customHeight="1" x14ac:dyDescent="0.25">
      <c r="A3" s="23"/>
      <c r="B3" s="13" t="s">
        <v>22</v>
      </c>
      <c r="C3" s="13" t="s">
        <v>21</v>
      </c>
    </row>
    <row r="4" spans="1:14" x14ac:dyDescent="0.25">
      <c r="A4" s="12" t="s">
        <v>20</v>
      </c>
      <c r="B4" s="1"/>
      <c r="C4" s="1"/>
    </row>
    <row r="5" spans="1:14" x14ac:dyDescent="0.25">
      <c r="B5" s="11"/>
      <c r="C5" s="1"/>
    </row>
    <row r="6" spans="1:14" x14ac:dyDescent="0.25">
      <c r="A6" s="7" t="s">
        <v>19</v>
      </c>
      <c r="B6" s="3">
        <v>3340925</v>
      </c>
      <c r="C6" s="3">
        <v>4933333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7" t="s">
        <v>18</v>
      </c>
      <c r="B7" s="16">
        <v>5467506</v>
      </c>
      <c r="C7" s="16">
        <v>3989477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7" t="s">
        <v>17</v>
      </c>
      <c r="B8" s="16"/>
      <c r="C8" s="16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7" t="s">
        <v>16</v>
      </c>
      <c r="B9" s="16"/>
      <c r="C9" s="16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7" t="s">
        <v>15</v>
      </c>
      <c r="B10" s="3">
        <v>-2634826</v>
      </c>
      <c r="C10" s="3">
        <v>-1839000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7" t="s">
        <v>14</v>
      </c>
      <c r="B11" s="3"/>
      <c r="C11" s="3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7" t="s">
        <v>13</v>
      </c>
      <c r="B12" s="15">
        <f>SUM(B13:B14)</f>
        <v>-3435291</v>
      </c>
      <c r="C12" s="15">
        <v>-2404648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0" t="s">
        <v>12</v>
      </c>
      <c r="B13" s="3">
        <v>-2942647</v>
      </c>
      <c r="C13" s="3">
        <v>-2060531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0" t="s">
        <v>11</v>
      </c>
      <c r="B14" s="3">
        <v>-492644</v>
      </c>
      <c r="C14" s="3">
        <v>-344117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7" t="s">
        <v>10</v>
      </c>
      <c r="B15" s="3">
        <v>-1387565</v>
      </c>
      <c r="C15" s="3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7" t="s">
        <v>9</v>
      </c>
      <c r="B16" s="3">
        <v>-3016509</v>
      </c>
      <c r="C16" s="3">
        <v>-4294437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8" t="s">
        <v>8</v>
      </c>
      <c r="B17" s="17">
        <f>SUM(B6:B12,B15:B16)</f>
        <v>-1665760</v>
      </c>
      <c r="C17" s="17">
        <v>384725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5"/>
      <c r="B18" s="18"/>
      <c r="C18" s="18"/>
      <c r="M18" t="e">
        <f t="shared" ca="1" si="0"/>
        <v>#NAME?</v>
      </c>
      <c r="N18" t="e">
        <f t="shared" ca="1" si="1"/>
        <v>#NAME?</v>
      </c>
    </row>
    <row r="19" spans="1:14" x14ac:dyDescent="0.25">
      <c r="A19" s="9" t="s">
        <v>7</v>
      </c>
      <c r="B19" s="11"/>
      <c r="C19" s="1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6" t="s">
        <v>6</v>
      </c>
      <c r="B20" s="3">
        <v>-328</v>
      </c>
      <c r="C20" s="3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7" t="s">
        <v>5</v>
      </c>
      <c r="B21" s="3"/>
      <c r="C21" s="3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7" t="s">
        <v>4</v>
      </c>
      <c r="B22" s="3">
        <v>-154166</v>
      </c>
      <c r="C22" s="3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5" t="s">
        <v>3</v>
      </c>
      <c r="B23" s="17">
        <f>B20+B21+B22</f>
        <v>-154494</v>
      </c>
      <c r="C23" s="17"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2"/>
      <c r="B24" s="7"/>
      <c r="C24" s="7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2" t="s">
        <v>2</v>
      </c>
      <c r="B25" s="19">
        <f>B17+B23</f>
        <v>-1820254</v>
      </c>
      <c r="C25" s="19">
        <v>384725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4" t="s">
        <v>1</v>
      </c>
      <c r="B26" s="3"/>
      <c r="C26" s="3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2" t="s">
        <v>0</v>
      </c>
      <c r="B27" s="20">
        <f>B25+B26</f>
        <v>-1820254</v>
      </c>
      <c r="C27" s="20">
        <v>384725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21"/>
      <c r="C30" s="1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Comp4</cp:lastModifiedBy>
  <dcterms:created xsi:type="dcterms:W3CDTF">2018-06-20T15:30:23Z</dcterms:created>
  <dcterms:modified xsi:type="dcterms:W3CDTF">2024-04-24T08:28:18Z</dcterms:modified>
</cp:coreProperties>
</file>