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 2\Desktop\"/>
    </mc:Choice>
  </mc:AlternateContent>
  <xr:revisionPtr revIDLastSave="0" documentId="13_ncr:1_{B9D08668-AD28-40F6-87FF-FD236A4C9864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B47" i="18" l="1"/>
  <c r="D47" i="18"/>
  <c r="D55" i="18" l="1"/>
  <c r="B55" i="18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<sst xmlns="http://schemas.openxmlformats.org/spreadsheetml/2006/main" count="408" uniqueCount="267">
  <si>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</si>
  <si>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</si>
  <si>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</si>
  <si>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</si>
  <si>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</si>
  <si>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</si>
  <si>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</si>
  <si>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</si>
  <si>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</si>
  <si>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</si>
  <si>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</si>
  <si>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</si>
  <si>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</si>
  <si>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</si>
  <si>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</si>
  <si>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</si>
  <si>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</si>
  <si>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</si>
  <si>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</si>
  <si>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</si>
  <si>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</si>
  <si>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</si>
  <si>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</si>
  <si>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</si>
  <si>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</si>
  <si>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</si>
  <si>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</si>
  <si>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</si>
  <si>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</si>
  <si>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</si>
  <si>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</si>
  <si>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</si>
  <si>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</si>
  <si>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</si>
  <si>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</si>
  <si>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</si>
  <si>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</si>
  <si>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</si>
  <si>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</si>
  <si>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</si>
  <si>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</si>
  <si>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</si>
  <si>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</si>
  <si>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</si>
  <si>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</si>
  <si>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</si>
  <si>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</si>
  <si>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</si>
  <si>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</si>
  <si>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</si>
  <si>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</si>
  <si>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</si>
  <si>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</si>
  <si>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</si>
  <si>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</si>
  <si>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</si>
  <si>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</si>
  <si>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</si>
  <si>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</si>
  <si>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</si>
  <si>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</si>
  <si>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</si>
  <si>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</si>
  <si>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</si>
  <si>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</si>
  <si>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</si>
  <si>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</si>
  <si>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</si>
  <si>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</si>
  <si>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</si>
  <si>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</si>
  <si>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</si>
  <si>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</si>
  <si>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</si>
  <si>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</si>
  <si>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</si>
  <si>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</si>
  <si>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</si>
  <si>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</si>
  <si>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</si>
  <si>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</si>
  <si>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</si>
  <si>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</si>
  <si>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</si>
  <si>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</si>
  <si>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</si>
  <si>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</si>
  <si>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</si>
  <si>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</si>
  <si>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</si>
  <si>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</si>
  <si>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</si>
  <si>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</si>
  <si>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</si>
  <si>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</si>
  <si>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</si>
  <si>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</si>
  <si>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</si>
  <si>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</si>
  <si>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</si>
  <si>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</si>
  <si>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</si>
  <si>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</si>
  <si>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</si>
  <si>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</si>
  <si>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</si>
  <si>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</si>
  <si>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</si>
  <si>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</si>
  <si>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</si>
  <si>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</si>
  <si>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</si>
  <si>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</si>
  <si>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</si>
  <si>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</si>
  <si>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</si>
  <si>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</si>
  <si>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</si>
  <si>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</si>
  <si>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</si>
  <si>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</si>
  <si>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</si>
  <si>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</si>
  <si>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</si>
  <si>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</si>
  <si>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</si>
  <si>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</si>
  <si>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</si>
  <si>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</si>
  <si>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</si>
  <si>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</si>
  <si>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</si>
  <si>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</si>
  <si>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</si>
  <si>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</si>
  <si>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</si>
  <si>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</si>
  <si>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</si>
  <si>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</si>
  <si>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</si>
  <si>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</si>
  <si>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</si>
  <si>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</si>
  <si>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</si>
  <si>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</si>
  <si>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</si>
  <si>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</si>
  <si>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</si>
  <si>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</si>
  <si>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</si>
  <si>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</si>
  <si>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</si>
  <si>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</si>
  <si>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</si>
  <si>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</si>
  <si>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</si>
  <si>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</si>
  <si>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</si>
  <si>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</si>
  <si>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</si>
  <si>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</si>
  <si>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</si>
  <si>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</si>
  <si>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</si>
  <si>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</si>
  <si>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</si>
  <si>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</si>
  <si>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</si>
  <si>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</si>
  <si>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</si>
  <si>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</si>
  <si>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</si>
  <si>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</si>
  <si>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</si>
  <si>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</si>
  <si>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</si>
  <si>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</si>
  <si>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</si>
  <si>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</si>
  <si>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</si>
  <si>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</si>
  <si>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</si>
  <si>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</si>
  <si>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</si>
  <si>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</si>
  <si>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</si>
  <si>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</si>
  <si>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</si>
  <si>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</si>
  <si>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</si>
  <si>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</si>
  <si>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</si>
  <si>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</si>
  <si>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</si>
  <si>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</si>
  <si>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</si>
  <si>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</si>
  <si>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</si>
  <si>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</si>
  <si>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</si>
  <si>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</si>
  <si>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</si>
  <si>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</si>
  <si>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</si>
  <si>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</si>
  <si>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</si>
  <si>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</si>
  <si>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</si>
  <si>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</si>
  <si>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</si>
  <si>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</si>
  <si>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</si>
  <si>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</si>
  <si>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</si>
  <si>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</si>
  <si>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</si>
  <si>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</si>
  <si>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</si>
  <si>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</si>
  <si>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</si>
  <si>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</si>
  <si>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</si>
  <si>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</si>
  <si>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</si>
  <si>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</si>
  <si>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</si>
  <si>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</si>
  <si>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</si>
  <si>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</si>
  <si>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</si>
  <si>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</si>
  <si>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</si>
  <si>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</si>
  <si>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</si>
  <si>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</si>
  <si>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</si>
  <si>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</si>
  <si>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</si>
  <si>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</si>
  <si>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</si>
  <si>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</si>
  <si>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</si>
  <si>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</si>
  <si>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</si>
  <si>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</si>
  <si>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</si>
  <si>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</si>
  <si>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</si>
  <si>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</si>
  <si>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</si>
  <si>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</si>
  <si>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</si>
  <si>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</si>
  <si>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</si>
  <si>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</si>
  <si>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</si>
  <si>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</si>
  <si>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</si>
  <si>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</si>
  <si>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</si>
  <si>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</si>
  <si>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</si>
  <si>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</si>
  <si>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</si>
  <si>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TRUST DISTRIBUTION shpk</t>
  </si>
  <si>
    <t>L42404009I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</si>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</sst>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80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="78" zoomScaleNormal="78" workbookViewId="0">
      <selection activeCell="F34" sqref="F1:F104857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239</v>
      </c>
    </row>
    <row r="2" spans="1:5" ht="15.75">
      <c r="A2" s="82" t="s">
        <v>264</v>
      </c>
    </row>
    <row r="3" spans="1:5">
      <c r="A3" s="83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276156116</v>
      </c>
      <c r="D10" s="63">
        <v>136605676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1375575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-241271671</v>
      </c>
      <c r="C19" s="51"/>
      <c r="D19" s="63">
        <v>-118408335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-5230728</v>
      </c>
      <c r="C22" s="51"/>
      <c r="D22" s="63">
        <v>-2985909</v>
      </c>
      <c r="E22" s="50"/>
    </row>
    <row r="23" spans="1:5">
      <c r="A23" s="62" t="s">
        <v>246</v>
      </c>
      <c r="B23" s="63">
        <v>-549230</v>
      </c>
      <c r="C23" s="51"/>
      <c r="D23" s="63">
        <v>-408647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>
        <v>-723605</v>
      </c>
      <c r="E26" s="50"/>
    </row>
    <row r="27" spans="1:5">
      <c r="A27" s="44" t="s">
        <v>221</v>
      </c>
      <c r="B27" s="63">
        <v>-18933427</v>
      </c>
      <c r="C27" s="51"/>
      <c r="D27" s="63">
        <v>-7867170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7" ht="15" customHeight="1">
      <c r="A33" s="62" t="s">
        <v>255</v>
      </c>
      <c r="B33" s="63"/>
      <c r="C33" s="51"/>
      <c r="D33" s="63"/>
      <c r="E33" s="50"/>
    </row>
    <row r="34" spans="1:7" ht="15" customHeight="1">
      <c r="A34" s="62" t="s">
        <v>251</v>
      </c>
      <c r="B34" s="63"/>
      <c r="C34" s="51"/>
      <c r="D34" s="63"/>
      <c r="E34" s="50"/>
    </row>
    <row r="35" spans="1:7">
      <c r="A35" s="44" t="s">
        <v>222</v>
      </c>
      <c r="B35" s="63"/>
      <c r="C35" s="51"/>
      <c r="D35" s="63"/>
      <c r="E35" s="50"/>
    </row>
    <row r="36" spans="1:7">
      <c r="A36" s="44" t="s">
        <v>238</v>
      </c>
      <c r="B36" s="50"/>
      <c r="C36" s="65"/>
      <c r="D36" s="50"/>
      <c r="E36" s="50"/>
    </row>
    <row r="37" spans="1:7">
      <c r="A37" s="62" t="s">
        <v>252</v>
      </c>
      <c r="B37" s="63"/>
      <c r="C37" s="51"/>
      <c r="D37" s="63"/>
      <c r="E37" s="50"/>
    </row>
    <row r="38" spans="1:7">
      <c r="A38" s="62" t="s">
        <v>254</v>
      </c>
      <c r="B38" s="63"/>
      <c r="C38" s="51"/>
      <c r="D38" s="63">
        <v>0</v>
      </c>
      <c r="E38" s="50"/>
    </row>
    <row r="39" spans="1:7">
      <c r="A39" s="62" t="s">
        <v>253</v>
      </c>
      <c r="B39" s="63"/>
      <c r="C39" s="51"/>
      <c r="D39" s="63"/>
      <c r="E39" s="50"/>
    </row>
    <row r="40" spans="1:7">
      <c r="A40" s="44" t="s">
        <v>223</v>
      </c>
      <c r="B40" s="63"/>
      <c r="C40" s="51"/>
      <c r="D40" s="63"/>
      <c r="E40" s="50"/>
    </row>
    <row r="41" spans="1:7">
      <c r="A41" s="79" t="s">
        <v>257</v>
      </c>
      <c r="B41" s="63"/>
      <c r="C41" s="51"/>
      <c r="D41" s="63"/>
      <c r="E41" s="50"/>
    </row>
    <row r="42" spans="1:7">
      <c r="A42" s="44" t="s">
        <v>224</v>
      </c>
      <c r="B42" s="53">
        <f>SUM(B10:B41)</f>
        <v>11546635</v>
      </c>
      <c r="C42" s="54"/>
      <c r="D42" s="53">
        <f>SUM(D9:D41)</f>
        <v>6212010</v>
      </c>
      <c r="E42" s="57"/>
      <c r="G42" s="81"/>
    </row>
    <row r="43" spans="1:7">
      <c r="A43" s="44" t="s">
        <v>26</v>
      </c>
      <c r="B43" s="54">
        <v>-1731995</v>
      </c>
      <c r="C43" s="54"/>
      <c r="D43" s="54">
        <v>-933302</v>
      </c>
      <c r="E43" s="57"/>
    </row>
    <row r="44" spans="1:7">
      <c r="A44" s="62" t="s">
        <v>225</v>
      </c>
      <c r="B44" s="63"/>
      <c r="C44" s="51"/>
      <c r="D44" s="63"/>
      <c r="E44" s="50"/>
    </row>
    <row r="45" spans="1:7">
      <c r="A45" s="62" t="s">
        <v>226</v>
      </c>
      <c r="B45" s="63"/>
      <c r="C45" s="51"/>
      <c r="D45" s="63"/>
      <c r="E45" s="50"/>
    </row>
    <row r="46" spans="1:7">
      <c r="A46" s="62" t="s">
        <v>236</v>
      </c>
      <c r="B46" s="63"/>
      <c r="C46" s="51"/>
      <c r="D46" s="63"/>
      <c r="E46" s="50"/>
    </row>
    <row r="47" spans="1:7">
      <c r="A47" s="44" t="s">
        <v>240</v>
      </c>
      <c r="B47" s="66">
        <f>B42+B43-B37</f>
        <v>9814640</v>
      </c>
      <c r="C47" s="66"/>
      <c r="D47" s="66">
        <f>D42+D43</f>
        <v>5278708</v>
      </c>
      <c r="E47" s="57"/>
    </row>
    <row r="48" spans="1:7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9814640</v>
      </c>
      <c r="C57" s="76"/>
      <c r="D57" s="75">
        <f>D47+D55</f>
        <v>5278708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aurel 2</cp:lastModifiedBy>
  <cp:lastPrinted>2016-10-03T09:59:38Z</cp:lastPrinted>
  <dcterms:created xsi:type="dcterms:W3CDTF">2012-01-19T09:31:29Z</dcterms:created>
  <dcterms:modified xsi:type="dcterms:W3CDTF">2020-07-26T10:54:07Z</dcterms:modified>
</cp:coreProperties>
</file>