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10215" yWindow="390" windowWidth="10065" windowHeight="100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55" l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<sst xmlns="http://schemas.openxmlformats.org/spreadsheetml/2006/main" count="414" uniqueCount="271">
  <si>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</si>
  <si>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</si>
  <si>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</si>
  <si>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</si>
  <si>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</si>
  <si>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</si>
  <si>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</si>
  <si>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</si>
  <si>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</si>
  <si>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</si>
  <si>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</si>
  <si>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</si>
  <si>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</si>
  <si>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</si>
  <si>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</si>
  <si>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</si>
  <si>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</si>
  <si>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</si>
  <si>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</si>
  <si>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</si>
  <si>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</si>
  <si>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</si>
  <si>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</si>
  <si>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</si>
  <si>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</si>
  <si>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</si>
  <si>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</si>
  <si>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</si>
  <si>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</si>
  <si>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</si>
  <si>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</si>
  <si>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</si>
  <si>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</si>
  <si>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</si>
  <si>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</si>
  <si>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</si>
  <si>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</si>
  <si>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</si>
  <si>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</si>
  <si>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</si>
  <si>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</si>
  <si>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</si>
  <si>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</si>
  <si>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</si>
  <si>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</si>
  <si>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</si>
  <si>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</si>
  <si>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</si>
  <si>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</si>
  <si>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</si>
  <si>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</si>
  <si>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</si>
  <si>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</si>
  <si>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</si>
  <si>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</si>
  <si>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</si>
  <si>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</si>
  <si>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</si>
  <si>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</si>
  <si>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</si>
  <si>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</si>
  <si>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</si>
  <si>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</si>
  <si>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</si>
  <si>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</si>
  <si>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</si>
  <si>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</si>
  <si>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</si>
  <si>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</si>
  <si>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</si>
  <si>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</si>
  <si>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</si>
  <si>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</si>
  <si>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</si>
  <si>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</si>
  <si>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</si>
  <si>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</si>
  <si>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</si>
  <si>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</si>
  <si>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</si>
  <si>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</si>
  <si>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</si>
  <si>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</si>
  <si>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</si>
  <si>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</si>
  <si>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</si>
  <si>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</si>
  <si>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</si>
  <si>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</si>
  <si>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</si>
  <si>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</si>
  <si>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</si>
  <si>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</si>
  <si>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</si>
  <si>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</si>
  <si>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</si>
  <si>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</si>
  <si>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</si>
  <si>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</si>
  <si>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</si>
  <si>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</si>
  <si>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</si>
  <si>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</si>
  <si>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</si>
  <si>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</si>
  <si>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</si>
  <si>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</si>
  <si>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</si>
  <si>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</si>
  <si>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</si>
  <si>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</si>
  <si>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</si>
  <si>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</si>
  <si>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</si>
  <si>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</si>
  <si>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</si>
  <si>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</si>
  <si>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</si>
  <si>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</si>
  <si>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</si>
  <si>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</si>
  <si>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</si>
  <si>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</si>
  <si>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</si>
  <si>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</si>
  <si>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</si>
  <si>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</si>
  <si>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</si>
  <si>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</si>
  <si>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</si>
  <si>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</si>
  <si>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</si>
  <si>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</si>
  <si>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</si>
  <si>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</si>
  <si>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</si>
  <si>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</si>
  <si>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</si>
  <si>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</si>
  <si>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</si>
  <si>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</si>
  <si>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</si>
  <si>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</si>
  <si>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</si>
  <si>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</si>
  <si>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</si>
  <si>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</si>
  <si>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</si>
  <si>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</si>
  <si>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</si>
  <si>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</si>
  <si>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</si>
  <si>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</si>
  <si>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</si>
  <si>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</si>
  <si>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</si>
  <si>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</si>
  <si>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</si>
  <si>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</si>
  <si>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</si>
  <si>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</si>
  <si>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</si>
  <si>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</si>
  <si>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</si>
  <si>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</si>
  <si>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</si>
  <si>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</si>
  <si>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</si>
  <si>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</si>
  <si>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</si>
  <si>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</si>
  <si>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</si>
  <si>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</si>
  <si>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</si>
  <si>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</si>
  <si>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</si>
  <si>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</si>
  <si>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</si>
  <si>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</si>
  <si>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</si>
  <si>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</si>
  <si>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</si>
  <si>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</si>
  <si>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</si>
  <si>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</si>
  <si>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</si>
  <si>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</si>
  <si>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</si>
  <si>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</si>
  <si>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</si>
  <si>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</si>
  <si>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</si>
  <si>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</si>
  <si>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</si>
  <si>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</si>
  <si>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</si>
  <si>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</si>
  <si>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</si>
  <si>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</si>
  <si>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</si>
  <si>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</si>
  <si>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</si>
  <si>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</si>
  <si>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</si>
  <si>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</si>
  <si>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</si>
  <si>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</si>
  <si>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</si>
  <si>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</si>
  <si>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</si>
  <si>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</si>
  <si>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</si>
  <si>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</si>
  <si>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</si>
  <si>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</si>
  <si>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</si>
  <si>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</si>
  <si>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</si>
  <si>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</si>
  <si>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</si>
  <si>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</si>
  <si>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</si>
  <si>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</si>
  <si>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</si>
  <si>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</si>
  <si>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</si>
  <si>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</si>
  <si>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</si>
  <si>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</si>
  <si>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</si>
  <si>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</si>
  <si>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</si>
  <si>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</si>
  <si>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</si>
  <si>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</si>
  <si>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</si>
  <si>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</si>
  <si>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</si>
  <si>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</si>
  <si>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</si>
  <si>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</si>
  <si>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</si>
  <si>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</si>
  <si>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</si>
  <si>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</si>
  <si>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</si>
  <si>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</si>
  <si>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</si>
  <si>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</si>
  <si>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</si>
  <si>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</si>
  <si>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</si>
  <si>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</si>
  <si>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</si>
  <si>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</si>
  <si>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</si>
  <si>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</si>
  <si>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</si>
  <si>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</si>
  <si>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</si>
  <si>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</si>
  <si>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</si>
  <si>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</si>
  <si>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</si>
  <si>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</si>
  <si>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</si>
  <si>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</si>
  <si>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</si>
  <si>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</si>
  <si>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Trust Distribution shpk</t>
  </si>
  <si>
    <t>L42404009I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</si>
</sst>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49" zoomScaleNormal="100" workbookViewId="0">
      <selection activeCell="B24" sqref="B24"/>
    </sheetView>
  </sheetViews>
  <sheetFormatPr defaultColWidth="9.140625" defaultRowHeight="15"/>
  <cols>
    <col min="1" max="1" width="58.71093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239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268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194718096</v>
      </c>
      <c r="D10" s="53">
        <v>190188907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0</v>
      </c>
      <c r="C14" s="48"/>
      <c r="D14" s="53">
        <v>0</v>
      </c>
      <c r="E14" s="47"/>
      <c r="F14" s="68" t="s">
        <v>266</v>
      </c>
    </row>
    <row r="15" spans="1:6" ht="29.25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-128852250</v>
      </c>
      <c r="C19" s="48"/>
      <c r="D19" s="53">
        <v>-134997671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-5954272</v>
      </c>
      <c r="C22" s="48"/>
      <c r="D22" s="53">
        <v>-5593232</v>
      </c>
      <c r="E22" s="47"/>
      <c r="F22" s="40"/>
    </row>
    <row r="23" spans="1:6">
      <c r="A23" s="52" t="s">
        <v>246</v>
      </c>
      <c r="B23" s="53">
        <v>-994363</v>
      </c>
      <c r="C23" s="48"/>
      <c r="D23" s="53">
        <v>-934076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0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-41530430</v>
      </c>
      <c r="C27" s="48"/>
      <c r="D27" s="53">
        <v>-35214642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8" ht="15" customHeight="1">
      <c r="A33" s="52" t="s">
        <v>255</v>
      </c>
      <c r="B33" s="53"/>
      <c r="C33" s="48"/>
      <c r="D33" s="53"/>
      <c r="E33" s="47"/>
      <c r="F33" s="40"/>
    </row>
    <row r="34" spans="1:8" ht="15" customHeight="1">
      <c r="A34" s="52" t="s">
        <v>251</v>
      </c>
      <c r="B34" s="53"/>
      <c r="C34" s="48"/>
      <c r="D34" s="53"/>
      <c r="E34" s="47"/>
      <c r="F34" s="40"/>
    </row>
    <row r="35" spans="1:8" ht="29.25">
      <c r="A35" s="43" t="s">
        <v>222</v>
      </c>
      <c r="B35" s="53"/>
      <c r="C35" s="48"/>
      <c r="D35" s="53"/>
      <c r="E35" s="47"/>
      <c r="F35" s="40"/>
    </row>
    <row r="36" spans="1:8">
      <c r="A36" s="43" t="s">
        <v>238</v>
      </c>
      <c r="B36" s="47"/>
      <c r="C36" s="48"/>
      <c r="D36" s="47"/>
      <c r="E36" s="47"/>
      <c r="F36" s="40"/>
    </row>
    <row r="37" spans="1:8">
      <c r="A37" s="52" t="s">
        <v>252</v>
      </c>
      <c r="B37" s="53">
        <v>0</v>
      </c>
      <c r="C37" s="48"/>
      <c r="D37" s="53">
        <v>0</v>
      </c>
      <c r="E37" s="47"/>
      <c r="F37" s="40"/>
    </row>
    <row r="38" spans="1:8" ht="30">
      <c r="A38" s="52" t="s">
        <v>254</v>
      </c>
      <c r="B38" s="53"/>
      <c r="C38" s="48"/>
      <c r="D38" s="53"/>
      <c r="E38" s="47"/>
      <c r="F38" s="40"/>
    </row>
    <row r="39" spans="1:8">
      <c r="A39" s="52" t="s">
        <v>253</v>
      </c>
      <c r="B39" s="53"/>
      <c r="C39" s="48"/>
      <c r="D39" s="53"/>
      <c r="E39" s="47"/>
      <c r="F39" s="40"/>
    </row>
    <row r="40" spans="1:8">
      <c r="A40" s="43" t="s">
        <v>223</v>
      </c>
      <c r="B40" s="53"/>
      <c r="C40" s="48"/>
      <c r="D40" s="53"/>
      <c r="E40" s="47"/>
      <c r="F40" s="40"/>
    </row>
    <row r="41" spans="1:8">
      <c r="A41" s="66" t="s">
        <v>257</v>
      </c>
      <c r="B41" s="53"/>
      <c r="C41" s="48"/>
      <c r="D41" s="53"/>
      <c r="E41" s="47"/>
      <c r="F41" s="40"/>
    </row>
    <row r="42" spans="1:8">
      <c r="A42" s="43" t="s">
        <v>224</v>
      </c>
      <c r="B42" s="50">
        <f>SUM(B10:B41)</f>
        <v>17386781</v>
      </c>
      <c r="C42" s="51"/>
      <c r="D42" s="50">
        <f>SUM(D10:D41)</f>
        <v>13449286</v>
      </c>
      <c r="E42" s="51"/>
      <c r="F42" s="40"/>
      <c r="H42" s="70"/>
    </row>
    <row r="43" spans="1:8">
      <c r="A43" s="43" t="s">
        <v>26</v>
      </c>
      <c r="B43" s="51">
        <v>-2623529</v>
      </c>
      <c r="C43" s="51"/>
      <c r="D43" s="51">
        <v>-2017393</v>
      </c>
      <c r="E43" s="51"/>
      <c r="F43" s="40"/>
    </row>
    <row r="44" spans="1:8">
      <c r="A44" s="52" t="s">
        <v>225</v>
      </c>
      <c r="B44" s="53"/>
      <c r="C44" s="48"/>
      <c r="D44" s="53"/>
      <c r="E44" s="47"/>
      <c r="F44" s="40"/>
    </row>
    <row r="45" spans="1:8">
      <c r="A45" s="52" t="s">
        <v>226</v>
      </c>
      <c r="B45" s="53"/>
      <c r="C45" s="48"/>
      <c r="D45" s="53"/>
      <c r="E45" s="47"/>
      <c r="F45" s="40"/>
    </row>
    <row r="46" spans="1:8">
      <c r="A46" s="52" t="s">
        <v>236</v>
      </c>
      <c r="B46" s="53"/>
      <c r="C46" s="48"/>
      <c r="D46" s="53"/>
      <c r="E46" s="47"/>
      <c r="F46" s="40"/>
    </row>
    <row r="47" spans="1:8">
      <c r="A47" s="43" t="s">
        <v>240</v>
      </c>
      <c r="B47" s="50">
        <f>B42+B43</f>
        <v>14763252</v>
      </c>
      <c r="C47" s="50"/>
      <c r="D47" s="50">
        <f>D42+D43</f>
        <v>11431893</v>
      </c>
      <c r="E47" s="51"/>
      <c r="F47" s="40"/>
    </row>
    <row r="48" spans="1:8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 ht="30">
      <c r="A50" s="52" t="s">
        <v>230</v>
      </c>
      <c r="B50" s="54"/>
      <c r="C50" s="49"/>
      <c r="D50" s="54"/>
      <c r="E50" s="47"/>
      <c r="F50" s="40"/>
    </row>
    <row r="51" spans="1:6" ht="30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243</v>
      </c>
      <c r="B57" s="62">
        <f>B47+B55</f>
        <v>14763252</v>
      </c>
      <c r="C57" s="63"/>
      <c r="D57" s="62">
        <f>D47+D55</f>
        <v>11431893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2025-07-01T11:34:32Z</dcterms:modified>
</cp:coreProperties>
</file>