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12270" yWindow="105" windowWidth="18990" windowHeight="11130"/>
  </bookViews>
  <sheets>
    <sheet name="performanca" sheetId="3" r:id="rId1"/>
  </sheets>
  <calcPr calcId="124519" calcMode="manual"/>
</workbook>
</file>

<file path=xl/calcChain.xml><?xml version="1.0" encoding="utf-8"?>
<calcChain xmlns="http://schemas.openxmlformats.org/spreadsheetml/2006/main">
  <c r="D42" i="3"/>
  <c r="D47" s="1"/>
  <c r="B42"/>
  <c r="B47" s="1"/>
  <c r="D57" l="1"/>
  <c r="B57"/>
</calcChain>
</file>

<file path=xl/sharedStrings.xml><?xml version="1.0" encoding="utf-8"?>
<sst xmlns="http://schemas.openxmlformats.org/spreadsheetml/2006/main" count="61" uniqueCount="59">
  <si>
    <t>J81531502F</t>
  </si>
  <si>
    <t>Shpenzime konsumi dhe amortizimi</t>
  </si>
  <si>
    <t>Shpenzime financiare</t>
  </si>
  <si>
    <t>Tatimi mbi fitimin</t>
  </si>
  <si>
    <t>Rajfi Group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</si>
  <si>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</si>
  <si>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</si>
  <si>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</si>
  <si>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</si>
  <si>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</si>
  <si>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</si>
  <si>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</si>
  <si>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</si>
  <si>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</si>
  <si>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</si>
  <si>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</si>
  <si>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</si>
  <si>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</si>
  <si>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</si>
  <si>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</si>
  <si>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</si>
  <si>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</si>
  <si>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</si>
  <si>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</si>
  <si>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</si>
  <si>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</si>
  <si>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</si>
  <si>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</si>
  <si>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</si>
  <si>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</si>
  <si>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</si>
  <si>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</si>
  <si>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</si>
  <si>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</si>
  <si>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</si>
  <si>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</si>
  <si>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</si>
  <si>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</si>
  <si>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</si>
  <si>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</si>
  <si>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</si>
  <si>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</si>
  <si>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</si>
  <si>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</si>
  <si>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</si>
  <si>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</si>
  <si>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</si>
  <si>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</si>
  <si>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</si>
  <si>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</si>
  <si>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</si>
  <si>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</si>
  <si>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</si>
  <si>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</si>
  <si>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</si>
  <si>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Pasqyrat financiare te vitit 2023</t>
  </si>
  <si>
    <t>eliminohen dhe nuk paraqiten ne pasqyren e performances</t>
  </si>
  <si>
    <t xml:space="preserve">* ne rastin e pasqyrave financiare te konsoliduara llogarite me njesite ekonomike brenda grupit </t>
  </si>
  <si>
    <t>Shpenzime  te tjera financiare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</si>
</sst>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[$-409]dd\-mmm\-yy;@"/>
    <numFmt numFmtId="165" formatCode="&quot;€&quot;\ #,##0.00;[Red]\-&quot;€&quot;\ #,##0.00"/>
    <numFmt numFmtId="169" formatCode="_-* #,##0_L_e_k_-;\-* #,##0_L_e_k_-;_-* &quot;-&quot;??_L_e_k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0" fontId="2" fillId="0" borderId="0"/>
    <xf numFmtId="164" fontId="1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2" fillId="0" borderId="0"/>
    <xf numFmtId="0" fontId="9" fillId="0" borderId="0"/>
    <xf numFmtId="164" fontId="2" fillId="0" borderId="0" applyFont="0" applyFill="0" applyBorder="0" applyAlignment="0" applyProtection="0"/>
    <xf numFmtId="0" fontId="2" fillId="0" borderId="0"/>
    <xf numFmtId="0" fontId="19" fillId="0" borderId="0"/>
    <xf numFmtId="0" fontId="9" fillId="0" borderId="0"/>
  </cellStyleXfs>
  <cellXfs count="43">
    <xf numFmtId="0" fontId="0" fillId="0" borderId="0" xfId="0"/>
    <xf numFmtId="0" fontId="10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11" fillId="0" borderId="0" xfId="0" applyFont="1"/>
    <xf numFmtId="3" fontId="13" fillId="0" borderId="0" xfId="0" applyNumberFormat="1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Border="1"/>
    <xf numFmtId="0" fontId="12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horizontal="left" wrapText="1" indent="2"/>
    </xf>
    <xf numFmtId="169" fontId="2" fillId="2" borderId="0" xfId="4" applyNumberFormat="1" applyFont="1" applyFill="1" applyBorder="1" applyAlignment="1">
      <alignment vertical="center"/>
    </xf>
    <xf numFmtId="0" fontId="5" fillId="0" borderId="0" xfId="9" applyNumberFormat="1" applyFont="1" applyFill="1" applyBorder="1" applyAlignment="1">
      <alignment vertical="center"/>
    </xf>
    <xf numFmtId="0" fontId="14" fillId="0" borderId="0" xfId="0" applyFont="1" applyAlignment="1"/>
    <xf numFmtId="0" fontId="17" fillId="0" borderId="0" xfId="0" applyFont="1" applyBorder="1" applyAlignment="1">
      <alignment vertical="center"/>
    </xf>
    <xf numFmtId="37" fontId="4" fillId="0" borderId="0" xfId="4" applyNumberFormat="1" applyFont="1" applyFill="1" applyBorder="1" applyAlignment="1" applyProtection="1">
      <alignment horizontal="right" wrapText="1"/>
    </xf>
    <xf numFmtId="37" fontId="14" fillId="0" borderId="0" xfId="0" applyNumberFormat="1" applyFont="1" applyBorder="1" applyAlignment="1">
      <alignment horizontal="right"/>
    </xf>
    <xf numFmtId="169" fontId="4" fillId="2" borderId="0" xfId="4" applyNumberFormat="1" applyFont="1" applyFill="1" applyBorder="1" applyAlignment="1" applyProtection="1">
      <alignment horizontal="right" wrapText="1"/>
    </xf>
    <xf numFmtId="169" fontId="14" fillId="0" borderId="0" xfId="0" applyNumberFormat="1" applyFont="1" applyBorder="1" applyAlignment="1">
      <alignment horizontal="right"/>
    </xf>
    <xf numFmtId="37" fontId="4" fillId="2" borderId="0" xfId="4" applyNumberFormat="1" applyFont="1" applyFill="1" applyBorder="1" applyAlignment="1" applyProtection="1">
      <alignment horizontal="right" wrapText="1"/>
    </xf>
    <xf numFmtId="169" fontId="8" fillId="2" borderId="0" xfId="4" applyNumberFormat="1" applyFont="1" applyFill="1" applyBorder="1" applyAlignment="1">
      <alignment vertical="center"/>
    </xf>
    <xf numFmtId="37" fontId="14" fillId="0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2" fillId="0" borderId="0" xfId="10" applyNumberFormat="1" applyFont="1" applyFill="1" applyBorder="1" applyAlignment="1" applyProtection="1">
      <alignment wrapText="1"/>
    </xf>
    <xf numFmtId="37" fontId="16" fillId="0" borderId="0" xfId="4" applyNumberFormat="1" applyFont="1" applyFill="1" applyBorder="1" applyAlignment="1" applyProtection="1">
      <alignment horizontal="right" wrapText="1"/>
    </xf>
    <xf numFmtId="37" fontId="16" fillId="2" borderId="0" xfId="4" applyNumberFormat="1" applyFont="1" applyFill="1" applyBorder="1" applyAlignment="1" applyProtection="1">
      <alignment horizontal="right" wrapText="1"/>
    </xf>
    <xf numFmtId="0" fontId="15" fillId="3" borderId="0" xfId="0" applyNumberFormat="1" applyFont="1" applyFill="1" applyBorder="1" applyAlignment="1" applyProtection="1">
      <alignment horizontal="left" wrapText="1" indent="2"/>
    </xf>
    <xf numFmtId="37" fontId="13" fillId="0" borderId="1" xfId="10" applyNumberFormat="1" applyFont="1" applyBorder="1" applyAlignment="1">
      <alignment horizontal="right" vertical="center"/>
    </xf>
    <xf numFmtId="37" fontId="13" fillId="0" borderId="0" xfId="10" applyNumberFormat="1" applyFont="1" applyBorder="1" applyAlignment="1">
      <alignment horizontal="right" vertical="center"/>
    </xf>
    <xf numFmtId="0" fontId="16" fillId="0" borderId="0" xfId="10" applyNumberFormat="1" applyFont="1" applyFill="1" applyBorder="1" applyAlignment="1" applyProtection="1">
      <alignment wrapText="1"/>
    </xf>
    <xf numFmtId="37" fontId="14" fillId="0" borderId="0" xfId="10" applyNumberFormat="1" applyFont="1" applyAlignment="1">
      <alignment horizontal="right"/>
    </xf>
    <xf numFmtId="37" fontId="14" fillId="0" borderId="0" xfId="10" applyNumberFormat="1" applyFont="1" applyBorder="1" applyAlignment="1">
      <alignment horizontal="right"/>
    </xf>
    <xf numFmtId="37" fontId="10" fillId="0" borderId="2" xfId="10" applyNumberFormat="1" applyFont="1" applyFill="1" applyBorder="1" applyAlignment="1">
      <alignment horizontal="right"/>
    </xf>
    <xf numFmtId="37" fontId="10" fillId="0" borderId="0" xfId="10" applyNumberFormat="1" applyFont="1" applyFill="1" applyBorder="1" applyAlignment="1">
      <alignment horizontal="right"/>
    </xf>
    <xf numFmtId="0" fontId="18" fillId="0" borderId="0" xfId="10" applyNumberFormat="1" applyFont="1" applyFill="1" applyBorder="1" applyAlignment="1" applyProtection="1">
      <alignment wrapText="1"/>
    </xf>
    <xf numFmtId="0" fontId="6" fillId="0" borderId="0" xfId="11" applyFont="1" applyAlignment="1">
      <alignment horizontal="center" vertical="center"/>
    </xf>
    <xf numFmtId="0" fontId="6" fillId="0" borderId="0" xfId="11" applyFont="1" applyAlignment="1">
      <alignment vertical="center"/>
    </xf>
    <xf numFmtId="0" fontId="5" fillId="0" borderId="0" xfId="7" applyFont="1"/>
    <xf numFmtId="0" fontId="5" fillId="0" borderId="0" xfId="7" applyFont="1" applyAlignment="1">
      <alignment horizontal="center"/>
    </xf>
    <xf numFmtId="0" fontId="4" fillId="2" borderId="0" xfId="0" applyNumberFormat="1" applyFont="1" applyFill="1" applyBorder="1" applyAlignment="1" applyProtection="1">
      <alignment horizontal="center"/>
    </xf>
  </cellXfs>
  <cellStyles count="12">
    <cellStyle name="Comma" xfId="4" builtinId="3"/>
    <cellStyle name="Comma 19" xfId="8"/>
    <cellStyle name="Normal" xfId="0" builtinId="0"/>
    <cellStyle name="Normal 15 2" xfId="2"/>
    <cellStyle name="Normal 2" xfId="3"/>
    <cellStyle name="Normal 2 2" xfId="1"/>
    <cellStyle name="Normal 21 2" xfId="10"/>
    <cellStyle name="Normal 3" xfId="7"/>
    <cellStyle name="Normal 8" xfId="5"/>
    <cellStyle name="Normal 8 2" xfId="6"/>
    <cellStyle name="Normal_Albania_-__Income_Statement_September_2009" xfId="11"/>
    <cellStyle name="Normal_SHEET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D64"/>
  <sheetViews>
    <sheetView tabSelected="1" topLeftCell="A16" workbookViewId="0">
      <selection activeCell="G35" sqref="G35"/>
    </sheetView>
  </sheetViews>
  <sheetFormatPr defaultRowHeight="15"/>
  <cols>
    <col min="1" max="1" width="90.5703125" style="3" customWidth="1"/>
    <col min="2" max="2" width="16.85546875" style="2" customWidth="1"/>
    <col min="3" max="3" width="2.7109375" style="2" customWidth="1"/>
    <col min="4" max="4" width="15.7109375" style="2" customWidth="1"/>
    <col min="5" max="5" width="11" style="3" bestFit="1" customWidth="1"/>
    <col min="6" max="16384" width="9.140625" style="3"/>
  </cols>
  <sheetData>
    <row r="1" spans="1:4" ht="12" customHeight="1">
      <c r="A1" s="1" t="s">
        <v>55</v>
      </c>
    </row>
    <row r="2" spans="1:4" ht="12" customHeight="1">
      <c r="A2" s="4" t="s">
        <v>4</v>
      </c>
    </row>
    <row r="3" spans="1:4" ht="15.75" customHeight="1">
      <c r="A3" s="4" t="s">
        <v>0</v>
      </c>
    </row>
    <row r="4" spans="1:4" ht="15.75" customHeight="1">
      <c r="A4" s="4" t="s">
        <v>5</v>
      </c>
    </row>
    <row r="5" spans="1:4">
      <c r="A5" s="1" t="s">
        <v>9</v>
      </c>
      <c r="B5" s="3"/>
      <c r="C5" s="3"/>
      <c r="D5" s="3"/>
    </row>
    <row r="6" spans="1:4">
      <c r="A6" s="12"/>
      <c r="B6" s="5" t="s">
        <v>6</v>
      </c>
      <c r="C6" s="5"/>
      <c r="D6" s="5" t="s">
        <v>6</v>
      </c>
    </row>
    <row r="7" spans="1:4">
      <c r="A7" s="12"/>
      <c r="B7" s="5" t="s">
        <v>7</v>
      </c>
      <c r="C7" s="5"/>
      <c r="D7" s="5" t="s">
        <v>8</v>
      </c>
    </row>
    <row r="8" spans="1:4">
      <c r="A8" s="13"/>
      <c r="B8" s="6"/>
      <c r="C8" s="7"/>
      <c r="D8" s="6"/>
    </row>
    <row r="9" spans="1:4">
      <c r="A9" s="8" t="s">
        <v>10</v>
      </c>
      <c r="B9" s="14"/>
      <c r="C9" s="15"/>
      <c r="D9" s="14"/>
    </row>
    <row r="10" spans="1:4">
      <c r="A10" s="9" t="s">
        <v>11</v>
      </c>
      <c r="B10" s="16">
        <v>63162377</v>
      </c>
      <c r="C10" s="17"/>
      <c r="D10" s="16">
        <v>159693857</v>
      </c>
    </row>
    <row r="11" spans="1:4">
      <c r="A11" s="9" t="s">
        <v>12</v>
      </c>
      <c r="B11" s="18"/>
      <c r="C11" s="15"/>
      <c r="D11" s="18"/>
    </row>
    <row r="12" spans="1:4">
      <c r="A12" s="9" t="s">
        <v>13</v>
      </c>
      <c r="B12" s="18"/>
      <c r="C12" s="15"/>
      <c r="D12" s="18"/>
    </row>
    <row r="13" spans="1:4">
      <c r="A13" s="9" t="s">
        <v>14</v>
      </c>
      <c r="B13" s="18"/>
      <c r="C13" s="15"/>
      <c r="D13" s="18"/>
    </row>
    <row r="14" spans="1:4">
      <c r="A14" s="9" t="s">
        <v>15</v>
      </c>
      <c r="B14" s="18"/>
      <c r="C14" s="15"/>
      <c r="D14" s="18"/>
    </row>
    <row r="15" spans="1:4">
      <c r="A15" s="8" t="s">
        <v>16</v>
      </c>
      <c r="B15" s="19"/>
      <c r="C15" s="15"/>
      <c r="D15" s="19"/>
    </row>
    <row r="16" spans="1:4">
      <c r="A16" s="8" t="s">
        <v>17</v>
      </c>
      <c r="B16" s="18"/>
      <c r="C16" s="15"/>
      <c r="D16" s="18"/>
    </row>
    <row r="17" spans="1:4">
      <c r="A17" s="8" t="s">
        <v>18</v>
      </c>
      <c r="B17" s="18"/>
      <c r="C17" s="15"/>
      <c r="D17" s="18"/>
    </row>
    <row r="18" spans="1:4">
      <c r="A18" s="8" t="s">
        <v>19</v>
      </c>
      <c r="B18" s="14"/>
      <c r="C18" s="15"/>
      <c r="D18" s="14"/>
    </row>
    <row r="19" spans="1:4">
      <c r="A19" s="9" t="s">
        <v>19</v>
      </c>
      <c r="B19" s="10">
        <v>-45683433</v>
      </c>
      <c r="C19" s="15"/>
      <c r="D19" s="10">
        <v>-123739600</v>
      </c>
    </row>
    <row r="20" spans="1:4">
      <c r="A20" s="9" t="s">
        <v>20</v>
      </c>
      <c r="B20" s="10"/>
      <c r="C20" s="15"/>
      <c r="D20" s="10"/>
    </row>
    <row r="21" spans="1:4">
      <c r="A21" s="8" t="s">
        <v>21</v>
      </c>
      <c r="B21" s="14"/>
      <c r="C21" s="15"/>
      <c r="D21" s="14"/>
    </row>
    <row r="22" spans="1:4">
      <c r="A22" s="9" t="s">
        <v>22</v>
      </c>
      <c r="B22" s="10">
        <v>-6987635</v>
      </c>
      <c r="C22" s="15"/>
      <c r="D22" s="10">
        <v>-7988216</v>
      </c>
    </row>
    <row r="23" spans="1:4">
      <c r="A23" s="9" t="s">
        <v>23</v>
      </c>
      <c r="B23" s="10">
        <v>-1166935</v>
      </c>
      <c r="C23" s="15"/>
      <c r="D23" s="10">
        <v>-1334468</v>
      </c>
    </row>
    <row r="24" spans="1:4">
      <c r="A24" s="9" t="s">
        <v>24</v>
      </c>
      <c r="B24" s="18"/>
      <c r="C24" s="15"/>
      <c r="D24" s="18"/>
    </row>
    <row r="25" spans="1:4">
      <c r="A25" s="8" t="s">
        <v>25</v>
      </c>
      <c r="B25" s="19"/>
      <c r="C25" s="15"/>
      <c r="D25" s="19"/>
    </row>
    <row r="26" spans="1:4">
      <c r="A26" s="8" t="s">
        <v>1</v>
      </c>
      <c r="B26" s="19">
        <v>-2923199</v>
      </c>
      <c r="C26" s="15"/>
      <c r="D26" s="19">
        <v>-7502009</v>
      </c>
    </row>
    <row r="27" spans="1:4">
      <c r="A27" s="8" t="s">
        <v>26</v>
      </c>
      <c r="B27" s="18">
        <v>-8780009</v>
      </c>
      <c r="C27" s="15"/>
      <c r="D27" s="18">
        <v>-16050443</v>
      </c>
    </row>
    <row r="28" spans="1:4">
      <c r="A28" s="8" t="s">
        <v>27</v>
      </c>
      <c r="B28" s="14"/>
      <c r="C28" s="15"/>
      <c r="D28" s="14"/>
    </row>
    <row r="29" spans="1:4" ht="15" customHeight="1">
      <c r="A29" s="9" t="s">
        <v>28</v>
      </c>
      <c r="B29" s="18"/>
      <c r="C29" s="15"/>
      <c r="D29" s="18"/>
    </row>
    <row r="30" spans="1:4">
      <c r="A30" s="9" t="s">
        <v>29</v>
      </c>
      <c r="B30" s="18"/>
      <c r="C30" s="15"/>
      <c r="D30" s="18"/>
    </row>
    <row r="31" spans="1:4" ht="30">
      <c r="A31" s="9" t="s">
        <v>30</v>
      </c>
      <c r="B31" s="18"/>
      <c r="C31" s="15"/>
      <c r="D31" s="18"/>
    </row>
    <row r="32" spans="1:4" ht="30">
      <c r="A32" s="9" t="s">
        <v>31</v>
      </c>
      <c r="B32" s="18"/>
      <c r="C32" s="15"/>
      <c r="D32" s="18"/>
    </row>
    <row r="33" spans="1:4" ht="30">
      <c r="A33" s="9" t="s">
        <v>32</v>
      </c>
      <c r="B33" s="10">
        <v>22</v>
      </c>
      <c r="C33" s="15"/>
      <c r="D33" s="10"/>
    </row>
    <row r="34" spans="1:4" ht="30">
      <c r="A34" s="9" t="s">
        <v>33</v>
      </c>
      <c r="B34" s="18">
        <v>2295452</v>
      </c>
      <c r="C34" s="15"/>
      <c r="D34" s="18">
        <v>188594</v>
      </c>
    </row>
    <row r="35" spans="1:4" ht="29.25">
      <c r="A35" s="8" t="s">
        <v>34</v>
      </c>
      <c r="B35" s="18"/>
      <c r="C35" s="15"/>
      <c r="D35" s="18"/>
    </row>
    <row r="36" spans="1:4">
      <c r="A36" s="8" t="s">
        <v>2</v>
      </c>
      <c r="B36" s="14"/>
      <c r="C36" s="20"/>
      <c r="D36" s="14"/>
    </row>
    <row r="37" spans="1:4">
      <c r="A37" s="9" t="s">
        <v>35</v>
      </c>
      <c r="B37" s="10"/>
      <c r="C37" s="15"/>
      <c r="D37" s="10"/>
    </row>
    <row r="38" spans="1:4" ht="30">
      <c r="A38" s="9" t="s">
        <v>36</v>
      </c>
      <c r="B38" s="42">
        <v>-103760</v>
      </c>
      <c r="C38" s="15"/>
      <c r="D38" s="42"/>
    </row>
    <row r="39" spans="1:4">
      <c r="A39" s="9" t="s">
        <v>58</v>
      </c>
      <c r="B39" s="18"/>
      <c r="C39" s="15"/>
      <c r="D39" s="18"/>
    </row>
    <row r="40" spans="1:4" ht="15" customHeight="1">
      <c r="A40" s="8" t="s">
        <v>37</v>
      </c>
      <c r="B40" s="18"/>
      <c r="C40" s="15"/>
      <c r="D40" s="18"/>
    </row>
    <row r="41" spans="1:4" ht="21" customHeight="1">
      <c r="A41" s="21" t="s">
        <v>38</v>
      </c>
      <c r="B41" s="18"/>
      <c r="C41" s="15"/>
      <c r="D41" s="18"/>
    </row>
    <row r="42" spans="1:4" ht="24.75" customHeight="1">
      <c r="A42" s="8" t="s">
        <v>39</v>
      </c>
      <c r="B42" s="22">
        <f>SUM(B9:B41)</f>
        <v>-187120</v>
      </c>
      <c r="C42" s="23"/>
      <c r="D42" s="22">
        <f>SUM(D9:D41)</f>
        <v>3267715</v>
      </c>
    </row>
    <row r="43" spans="1:4" ht="21" customHeight="1">
      <c r="A43" s="8" t="s">
        <v>3</v>
      </c>
      <c r="B43" s="23"/>
      <c r="C43" s="23"/>
      <c r="D43" s="23"/>
    </row>
    <row r="44" spans="1:4" ht="19.5" customHeight="1">
      <c r="A44" s="9" t="s">
        <v>40</v>
      </c>
      <c r="B44" s="10">
        <v>-286942</v>
      </c>
      <c r="C44" s="15"/>
      <c r="D44" s="10">
        <v>-1035568</v>
      </c>
    </row>
    <row r="45" spans="1:4" ht="13.5" customHeight="1">
      <c r="A45" s="9" t="s">
        <v>41</v>
      </c>
      <c r="B45" s="18"/>
      <c r="C45" s="15"/>
      <c r="D45" s="18"/>
    </row>
    <row r="46" spans="1:4" ht="10.5" customHeight="1">
      <c r="A46" s="9" t="s">
        <v>42</v>
      </c>
      <c r="B46" s="18"/>
      <c r="C46" s="15"/>
      <c r="D46" s="18"/>
    </row>
    <row r="47" spans="1:4" ht="16.5" customHeight="1">
      <c r="A47" s="8" t="s">
        <v>43</v>
      </c>
      <c r="B47" s="25">
        <f>SUM(B42:B46)</f>
        <v>-474062</v>
      </c>
      <c r="C47" s="24"/>
      <c r="D47" s="25">
        <f>SUM(D42:D46)</f>
        <v>2232147</v>
      </c>
    </row>
    <row r="48" spans="1:4" ht="16.5" customHeight="1">
      <c r="A48" s="8"/>
      <c r="B48" s="24"/>
      <c r="C48" s="24"/>
      <c r="D48" s="24"/>
    </row>
    <row r="49" spans="1:4" ht="17.25" customHeight="1">
      <c r="A49" s="26" t="s">
        <v>44</v>
      </c>
      <c r="B49" s="27"/>
      <c r="C49" s="27"/>
      <c r="D49" s="27"/>
    </row>
    <row r="50" spans="1:4" ht="15.75" customHeight="1">
      <c r="A50" s="9" t="s">
        <v>45</v>
      </c>
      <c r="B50" s="28"/>
      <c r="C50" s="27"/>
      <c r="D50" s="28"/>
    </row>
    <row r="51" spans="1:4">
      <c r="A51" s="9" t="s">
        <v>46</v>
      </c>
      <c r="B51" s="28"/>
      <c r="C51" s="27"/>
      <c r="D51" s="28"/>
    </row>
    <row r="52" spans="1:4" ht="16.5" customHeight="1">
      <c r="A52" s="9" t="s">
        <v>47</v>
      </c>
      <c r="B52" s="28"/>
      <c r="C52" s="27"/>
      <c r="D52" s="28"/>
    </row>
    <row r="53" spans="1:4">
      <c r="A53" s="9" t="s">
        <v>48</v>
      </c>
      <c r="B53" s="28"/>
      <c r="C53" s="27"/>
      <c r="D53" s="28"/>
    </row>
    <row r="54" spans="1:4">
      <c r="A54" s="29" t="s">
        <v>49</v>
      </c>
      <c r="B54" s="28"/>
      <c r="C54" s="27"/>
      <c r="D54" s="28"/>
    </row>
    <row r="55" spans="1:4">
      <c r="A55" s="26" t="s">
        <v>50</v>
      </c>
      <c r="B55" s="30"/>
      <c r="C55" s="31"/>
      <c r="D55" s="30">
        <v>0</v>
      </c>
    </row>
    <row r="56" spans="1:4">
      <c r="A56" s="32"/>
      <c r="B56" s="33"/>
      <c r="C56" s="34"/>
      <c r="D56" s="33"/>
    </row>
    <row r="57" spans="1:4" ht="15.75" thickBot="1">
      <c r="A57" s="26" t="s">
        <v>51</v>
      </c>
      <c r="B57" s="35">
        <f>B47+B55</f>
        <v>-474062</v>
      </c>
      <c r="C57" s="36"/>
      <c r="D57" s="35">
        <f>D47+D55</f>
        <v>2232147</v>
      </c>
    </row>
    <row r="58" spans="1:4" ht="15.75" thickTop="1">
      <c r="A58" s="32"/>
      <c r="B58" s="33"/>
      <c r="C58" s="34"/>
      <c r="D58" s="33"/>
    </row>
    <row r="59" spans="1:4">
      <c r="A59" s="37" t="s">
        <v>52</v>
      </c>
      <c r="B59" s="33"/>
      <c r="C59" s="34"/>
      <c r="D59" s="33"/>
    </row>
    <row r="60" spans="1:4">
      <c r="A60" s="32" t="s">
        <v>53</v>
      </c>
      <c r="B60" s="18"/>
      <c r="C60" s="14"/>
      <c r="D60" s="18"/>
    </row>
    <row r="61" spans="1:4">
      <c r="A61" s="32" t="s">
        <v>54</v>
      </c>
      <c r="B61" s="18"/>
      <c r="C61" s="14"/>
      <c r="D61" s="18"/>
    </row>
    <row r="62" spans="1:4">
      <c r="A62" s="39"/>
      <c r="B62" s="38"/>
      <c r="C62" s="38"/>
      <c r="D62" s="38"/>
    </row>
    <row r="63" spans="1:4">
      <c r="A63" s="11" t="s">
        <v>57</v>
      </c>
      <c r="B63" s="38"/>
      <c r="C63" s="38"/>
      <c r="D63" s="38"/>
    </row>
    <row r="64" spans="1:4">
      <c r="A64" s="40" t="s">
        <v>56</v>
      </c>
      <c r="B64" s="41"/>
      <c r="C64" s="41"/>
      <c r="D64" s="41"/>
    </row>
  </sheetData>
  <pageMargins left="0.25" right="0.25" top="0.75" bottom="0.75" header="0.3" footer="0.3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2024-05-28T07:17:00Z</dcterms:modified>
</cp:coreProperties>
</file>