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DATA\001 DESLA\11 DESLA viti 2018\08 Ditari &amp; Pasqyra Financiare v.2018\04 Dokumentacioni per QKB-ne\"/>
    </mc:Choice>
  </mc:AlternateContent>
  <bookViews>
    <workbookView xWindow="0" yWindow="0" windowWidth="21600" windowHeight="88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<sst xmlns="http://schemas.openxmlformats.org/spreadsheetml/2006/main" count="414" uniqueCount="271">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</sst>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8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61" borderId="26" xfId="215" applyNumberFormat="1" applyFont="1" applyFill="1" applyBorder="1" applyAlignment="1" applyProtection="1">
      <alignment horizontal="right" wrapText="1"/>
    </xf>
    <xf numFmtId="37" fontId="174" fillId="61" borderId="27" xfId="215" applyNumberFormat="1" applyFont="1" applyFill="1" applyBorder="1" applyAlignment="1" applyProtection="1">
      <alignment horizontal="right" wrapText="1"/>
    </xf>
    <xf numFmtId="37" fontId="180" fillId="61" borderId="26" xfId="215" applyNumberFormat="1" applyFont="1" applyFill="1" applyBorder="1" applyAlignment="1" applyProtection="1">
      <alignment horizontal="right" wrapText="1"/>
    </xf>
    <xf numFmtId="37" fontId="180" fillId="61" borderId="27" xfId="215" applyNumberFormat="1" applyFont="1" applyFill="1" applyBorder="1" applyAlignment="1" applyProtection="1">
      <alignment horizontal="right" wrapText="1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="85" zoomScaleNormal="85" workbookViewId="0">
      <selection activeCell="D40" sqref="D40"/>
    </sheetView>
  </sheetViews>
  <sheetFormatPr defaultRowHeight="15"/>
  <cols>
    <col min="1" max="1" width="85.42578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84">
        <v>262457064</v>
      </c>
      <c r="C10" s="52"/>
      <c r="D10" s="84">
        <v>177239045</v>
      </c>
      <c r="E10" s="51"/>
      <c r="F10" s="82" t="s">
        <v>267</v>
      </c>
    </row>
    <row r="11" spans="1:6">
      <c r="A11" s="63" t="s">
        <v>264</v>
      </c>
      <c r="B11" s="85">
        <v>18810875</v>
      </c>
      <c r="C11" s="52"/>
      <c r="D11" s="85">
        <v>20470503</v>
      </c>
      <c r="E11" s="51"/>
      <c r="F11" s="82" t="s">
        <v>268</v>
      </c>
    </row>
    <row r="12" spans="1:6">
      <c r="A12" s="63" t="s">
        <v>265</v>
      </c>
      <c r="B12" s="85"/>
      <c r="C12" s="52"/>
      <c r="D12" s="85"/>
      <c r="E12" s="51"/>
      <c r="F12" s="82" t="s">
        <v>268</v>
      </c>
    </row>
    <row r="13" spans="1:6">
      <c r="A13" s="63" t="s">
        <v>266</v>
      </c>
      <c r="B13" s="85"/>
      <c r="C13" s="52"/>
      <c r="D13" s="85"/>
      <c r="E13" s="51"/>
      <c r="F13" s="82" t="s">
        <v>268</v>
      </c>
    </row>
    <row r="14" spans="1:6">
      <c r="A14" s="63" t="s">
        <v>263</v>
      </c>
      <c r="B14" s="85"/>
      <c r="C14" s="52"/>
      <c r="D14" s="85"/>
      <c r="E14" s="51"/>
      <c r="F14" s="82" t="s">
        <v>269</v>
      </c>
    </row>
    <row r="15" spans="1:6">
      <c r="A15" s="45" t="s">
        <v>216</v>
      </c>
      <c r="B15" s="85"/>
      <c r="C15" s="52"/>
      <c r="D15" s="85"/>
      <c r="E15" s="51"/>
      <c r="F15" s="42"/>
    </row>
    <row r="16" spans="1:6">
      <c r="A16" s="45" t="s">
        <v>217</v>
      </c>
      <c r="B16" s="85"/>
      <c r="C16" s="52"/>
      <c r="D16" s="85"/>
      <c r="E16" s="51"/>
      <c r="F16" s="42"/>
    </row>
    <row r="17" spans="1:6">
      <c r="A17" s="45" t="s">
        <v>218</v>
      </c>
      <c r="B17" s="85">
        <v>3971588</v>
      </c>
      <c r="C17" s="52"/>
      <c r="D17" s="85">
        <v>1296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84">
        <v>-144455233</v>
      </c>
      <c r="C19" s="52"/>
      <c r="D19" s="84">
        <v>-91382228</v>
      </c>
      <c r="E19" s="51"/>
      <c r="F19" s="42"/>
    </row>
    <row r="20" spans="1:6">
      <c r="A20" s="63" t="s">
        <v>247</v>
      </c>
      <c r="B20" s="85"/>
      <c r="C20" s="52"/>
      <c r="D20" s="85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84">
        <v>-8046205</v>
      </c>
      <c r="C22" s="52"/>
      <c r="D22" s="84">
        <v>-8706515</v>
      </c>
      <c r="E22" s="51"/>
      <c r="F22" s="42"/>
    </row>
    <row r="23" spans="1:6">
      <c r="A23" s="63" t="s">
        <v>249</v>
      </c>
      <c r="B23" s="85">
        <v>-1396150</v>
      </c>
      <c r="C23" s="52"/>
      <c r="D23" s="85">
        <v>-1451953</v>
      </c>
      <c r="E23" s="51"/>
      <c r="F23" s="42"/>
    </row>
    <row r="24" spans="1:6">
      <c r="A24" s="63" t="s">
        <v>251</v>
      </c>
      <c r="B24" s="85"/>
      <c r="C24" s="52"/>
      <c r="D24" s="85"/>
      <c r="E24" s="51"/>
      <c r="F24" s="42"/>
    </row>
    <row r="25" spans="1:6">
      <c r="A25" s="45" t="s">
        <v>220</v>
      </c>
      <c r="B25" s="85"/>
      <c r="C25" s="52"/>
      <c r="D25" s="85"/>
      <c r="E25" s="51"/>
      <c r="F25" s="42"/>
    </row>
    <row r="26" spans="1:6">
      <c r="A26" s="45" t="s">
        <v>235</v>
      </c>
      <c r="B26" s="85">
        <v>-3512396</v>
      </c>
      <c r="C26" s="52"/>
      <c r="D26" s="85">
        <v>-1991221</v>
      </c>
      <c r="E26" s="51"/>
      <c r="F26" s="42"/>
    </row>
    <row r="27" spans="1:6">
      <c r="A27" s="45" t="s">
        <v>221</v>
      </c>
      <c r="B27" s="85">
        <v>-71940391</v>
      </c>
      <c r="C27" s="52"/>
      <c r="D27" s="85">
        <v>-55714190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84"/>
      <c r="C29" s="52"/>
      <c r="D29" s="84"/>
      <c r="E29" s="51"/>
      <c r="F29" s="42"/>
    </row>
    <row r="30" spans="1:6" ht="15" customHeight="1">
      <c r="A30" s="63" t="s">
        <v>250</v>
      </c>
      <c r="B30" s="85"/>
      <c r="C30" s="52"/>
      <c r="D30" s="85"/>
      <c r="E30" s="51"/>
      <c r="F30" s="42"/>
    </row>
    <row r="31" spans="1:6" ht="15" customHeight="1">
      <c r="A31" s="63" t="s">
        <v>259</v>
      </c>
      <c r="B31" s="85"/>
      <c r="C31" s="52"/>
      <c r="D31" s="85"/>
      <c r="E31" s="51"/>
      <c r="F31" s="42"/>
    </row>
    <row r="32" spans="1:6" ht="15" customHeight="1">
      <c r="A32" s="63" t="s">
        <v>253</v>
      </c>
      <c r="B32" s="85"/>
      <c r="C32" s="52"/>
      <c r="D32" s="85"/>
      <c r="E32" s="51"/>
      <c r="F32" s="42"/>
    </row>
    <row r="33" spans="1:6" ht="15" customHeight="1">
      <c r="A33" s="63" t="s">
        <v>258</v>
      </c>
      <c r="B33" s="85"/>
      <c r="C33" s="52"/>
      <c r="D33" s="85"/>
      <c r="E33" s="51"/>
      <c r="F33" s="42"/>
    </row>
    <row r="34" spans="1:6" ht="15" customHeight="1">
      <c r="A34" s="63" t="s">
        <v>254</v>
      </c>
      <c r="B34" s="85"/>
      <c r="C34" s="52"/>
      <c r="D34" s="85"/>
      <c r="E34" s="51"/>
      <c r="F34" s="42"/>
    </row>
    <row r="35" spans="1:6">
      <c r="A35" s="45" t="s">
        <v>222</v>
      </c>
      <c r="B35" s="85"/>
      <c r="C35" s="52"/>
      <c r="D35" s="85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84"/>
      <c r="C37" s="52"/>
      <c r="D37" s="84"/>
      <c r="E37" s="51"/>
      <c r="F37" s="42"/>
    </row>
    <row r="38" spans="1:6">
      <c r="A38" s="63" t="s">
        <v>257</v>
      </c>
      <c r="B38" s="85"/>
      <c r="C38" s="52"/>
      <c r="D38" s="85"/>
      <c r="E38" s="51"/>
      <c r="F38" s="42"/>
    </row>
    <row r="39" spans="1:6">
      <c r="A39" s="63" t="s">
        <v>256</v>
      </c>
      <c r="B39" s="85">
        <v>-3771897</v>
      </c>
      <c r="C39" s="52"/>
      <c r="D39" s="85">
        <v>-1850055.4</v>
      </c>
      <c r="E39" s="51"/>
      <c r="F39" s="42"/>
    </row>
    <row r="40" spans="1:6">
      <c r="A40" s="45" t="s">
        <v>223</v>
      </c>
      <c r="B40" s="85"/>
      <c r="C40" s="52"/>
      <c r="D40" s="85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52117255</v>
      </c>
      <c r="C42" s="55"/>
      <c r="D42" s="54">
        <f>SUM(D9:D41)</f>
        <v>36614681.600000001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84">
        <v>-7951617</v>
      </c>
      <c r="C44" s="52"/>
      <c r="D44" s="84">
        <v>-5511672.4000000004</v>
      </c>
      <c r="E44" s="51"/>
      <c r="F44" s="42"/>
    </row>
    <row r="45" spans="1:6">
      <c r="A45" s="63" t="s">
        <v>226</v>
      </c>
      <c r="B45" s="85"/>
      <c r="C45" s="52"/>
      <c r="D45" s="85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44165638</v>
      </c>
      <c r="C47" s="58"/>
      <c r="D47" s="67">
        <f>SUM(D42:D46)</f>
        <v>31103009.200000003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86"/>
      <c r="C50" s="53"/>
      <c r="D50" s="86"/>
      <c r="E50" s="51"/>
      <c r="F50" s="42"/>
    </row>
    <row r="51" spans="1:6">
      <c r="A51" s="63" t="s">
        <v>231</v>
      </c>
      <c r="B51" s="87"/>
      <c r="C51" s="53"/>
      <c r="D51" s="87"/>
      <c r="E51" s="51"/>
      <c r="F51" s="42"/>
    </row>
    <row r="52" spans="1:6">
      <c r="A52" s="63" t="s">
        <v>232</v>
      </c>
      <c r="B52" s="87"/>
      <c r="C52" s="53"/>
      <c r="D52" s="87"/>
      <c r="E52" s="56"/>
      <c r="F52" s="42"/>
    </row>
    <row r="53" spans="1:6" ht="15" customHeight="1">
      <c r="A53" s="63" t="s">
        <v>233</v>
      </c>
      <c r="B53" s="87"/>
      <c r="C53" s="53"/>
      <c r="D53" s="87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44165638</v>
      </c>
      <c r="C57" s="77"/>
      <c r="D57" s="76">
        <f>D47+D55</f>
        <v>31103009.200000003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84"/>
      <c r="C60" s="51"/>
      <c r="D60" s="84"/>
      <c r="E60" s="61"/>
      <c r="F60" s="39"/>
    </row>
    <row r="61" spans="1:6">
      <c r="A61" s="73" t="s">
        <v>228</v>
      </c>
      <c r="B61" s="85"/>
      <c r="C61" s="51"/>
      <c r="D61" s="85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2019-07-15T14:49:45Z</dcterms:modified>
</cp:coreProperties>
</file>