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44\data2\01 DESLA\014 DESLA viti 2021\07 Ditari &amp; pasqyrat financiare v 2021\04 Dokumentacioni per QKB-ne\"/>
    </mc:Choice>
  </mc:AlternateContent>
  <xr:revisionPtr revIDLastSave="0" documentId="13_ncr:1_{A83E0EF9-1504-41C3-B318-66DC723C18C3}" xr6:coauthVersionLast="47" xr6:coauthVersionMax="47" xr10:uidLastSave="{00000000-0000-0000-0000-000000000000}"/>
  <bookViews>
    <workbookView xWindow="23880" yWindow="3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<sst xmlns="http://schemas.openxmlformats.org/spreadsheetml/2006/main" count="414" uniqueCount="271">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</sst>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88" fillId="0" borderId="0"/>
    <xf numFmtId="172" fontId="18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8" fillId="0" borderId="0"/>
    <xf numFmtId="172" fontId="188" fillId="0" borderId="0" applyFont="0" applyFill="0" applyBorder="0" applyAlignment="0" applyProtection="0"/>
    <xf numFmtId="172" fontId="188" fillId="0" borderId="0" applyFont="0" applyFill="0" applyBorder="0" applyAlignment="0" applyProtection="0"/>
    <xf numFmtId="0" fontId="188" fillId="0" borderId="0"/>
  </cellStyleXfs>
  <cellXfs count="8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</cellXfs>
  <cellStyles count="660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DA56007D-39A0-41BC-9DFC-1BAC22B9EAD0}"/>
    <cellStyle name="Comma 484" xfId="6603" xr:uid="{65F31D13-28A7-4A6B-BD31-48D07CEA1204}"/>
    <cellStyle name="Comma 485" xfId="6604" xr:uid="{A86C364C-B5DC-44D2-A9E4-11206F8AC531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0 9" xfId="6598" xr:uid="{AF0B6159-81A3-4B86-808D-5A3F51B40901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33857EE4-7F34-48B0-B773-C1542481ADB5}"/>
    <cellStyle name="Normal 24" xfId="6602" xr:uid="{D6BEB6AC-643B-4F47-A2C7-629A02248B36}"/>
    <cellStyle name="Normal 25" xfId="6605" xr:uid="{D40D9DC3-5DAF-47FD-B291-434C3C6F49F4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10" xfId="6599" xr:uid="{3785012E-2AB0-4A3E-B127-03F8901075FF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7 7" xfId="6600" xr:uid="{676F0336-F6EA-4D68-9C35-EA566B642C7B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12" xfId="6601" xr:uid="{7994E8E7-23DE-4CE9-A057-11ECDF560F8B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57" sqref="B57"/>
    </sheetView>
  </sheetViews>
  <sheetFormatPr defaultColWidth="9.140625" defaultRowHeight="15"/>
  <cols>
    <col min="1" max="1" width="98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s="85" customFormat="1">
      <c r="A1" s="49" t="s">
        <v>240</v>
      </c>
      <c r="B1" s="84"/>
      <c r="C1" s="84"/>
      <c r="D1" s="84"/>
      <c r="E1" s="84"/>
    </row>
    <row r="2" spans="1:6" s="85" customFormat="1">
      <c r="A2" s="50" t="s">
        <v>269</v>
      </c>
      <c r="B2" s="84"/>
      <c r="C2" s="84"/>
      <c r="D2" s="84"/>
      <c r="E2" s="84"/>
    </row>
    <row r="3" spans="1:6" s="85" customFormat="1">
      <c r="A3" s="50" t="s">
        <v>270</v>
      </c>
      <c r="B3" s="84"/>
      <c r="C3" s="84"/>
      <c r="D3" s="84"/>
      <c r="E3" s="84"/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214896715</v>
      </c>
      <c r="C10" s="52"/>
      <c r="D10" s="64">
        <v>191867324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9769550</v>
      </c>
      <c r="C14" s="52"/>
      <c r="D14" s="64">
        <v>31366270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-147363297</v>
      </c>
      <c r="C19" s="52"/>
      <c r="D19" s="64">
        <v>-117248618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-7997245</v>
      </c>
      <c r="C22" s="52"/>
      <c r="D22" s="64">
        <v>-8554650</v>
      </c>
      <c r="E22" s="51"/>
      <c r="F22" s="42"/>
    </row>
    <row r="23" spans="1:6">
      <c r="A23" s="63" t="s">
        <v>247</v>
      </c>
      <c r="B23" s="64">
        <v>-1496998</v>
      </c>
      <c r="C23" s="52"/>
      <c r="D23" s="64">
        <v>-1428634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-945964</v>
      </c>
      <c r="C26" s="52"/>
      <c r="D26" s="64">
        <v>-950415</v>
      </c>
      <c r="E26" s="51"/>
      <c r="F26" s="42"/>
    </row>
    <row r="27" spans="1:6">
      <c r="A27" s="45" t="s">
        <v>221</v>
      </c>
      <c r="B27" s="64">
        <v>-39676129</v>
      </c>
      <c r="C27" s="52"/>
      <c r="D27" s="64">
        <v>-74826722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7799026</v>
      </c>
      <c r="C33" s="52"/>
      <c r="D33" s="64">
        <v>2644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-5940871</v>
      </c>
      <c r="C37" s="52"/>
      <c r="D37" s="64">
        <v>-4297624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-781509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29044787</v>
      </c>
      <c r="C42" s="55"/>
      <c r="D42" s="54">
        <f>SUM(D9:D41)</f>
        <v>15148066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-4570935</v>
      </c>
      <c r="C44" s="52"/>
      <c r="D44" s="64">
        <v>-2353091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24473852</v>
      </c>
      <c r="C47" s="58"/>
      <c r="D47" s="67">
        <f>SUM(D42:D46)</f>
        <v>12794975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24473852</v>
      </c>
      <c r="C57" s="77"/>
      <c r="D57" s="76">
        <f>D47+D55</f>
        <v>12794975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8F17477-F708-4B85-AB59-8DDFD990262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DFF1114-EBB8-49A8-9BED-7E10B9CF32A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CE84B32-DE01-4CA8-ABD8-F1D89AC2360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2022-06-30T13:52:42Z</dcterms:modified>
</cp:coreProperties>
</file>