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GOLEMI KONS 2011/viti 2021/"/>
    </mc:Choice>
  </mc:AlternateContent>
  <xr:revisionPtr revIDLastSave="24" documentId="11_EDB3FA77BFD9A02F74975CDEAE1023E7ECDDF220" xr6:coauthVersionLast="47" xr6:coauthVersionMax="47" xr10:uidLastSave="{6B0B0751-32EF-4398-8E44-02DA1CEC64D7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K11" i="1"/>
  <c r="K13" i="1"/>
  <c r="K8" i="1"/>
  <c r="J7" i="1"/>
  <c r="J26" i="1"/>
  <c r="K25" i="1"/>
  <c r="J18" i="1"/>
  <c r="K18" i="1"/>
  <c r="K22" i="1"/>
  <c r="J21" i="1"/>
  <c r="K6" i="1"/>
  <c r="K12" i="1"/>
  <c r="J23" i="1"/>
  <c r="J16" i="1"/>
  <c r="K23" i="1"/>
  <c r="J14" i="1"/>
  <c r="K16" i="1"/>
  <c r="K14" i="1"/>
  <c r="K15" i="1"/>
  <c r="K26" i="1"/>
  <c r="K19" i="1"/>
  <c r="K27" i="1"/>
  <c r="J27" i="1"/>
  <c r="J17" i="1"/>
  <c r="J13" i="1"/>
  <c r="J11" i="1"/>
  <c r="K10" i="1"/>
  <c r="J12" i="1"/>
  <c r="J22" i="1"/>
  <c r="J24" i="1"/>
  <c r="J9" i="1"/>
  <c r="K7" i="1"/>
  <c r="K9" i="1"/>
  <c r="J8" i="1"/>
  <c r="J20" i="1"/>
  <c r="J6" i="1"/>
  <c r="J15" i="1"/>
  <c r="K20" i="1"/>
  <c r="K24" i="1"/>
  <c r="K21" i="1"/>
  <c r="J10" i="1"/>
  <c r="K17" i="1"/>
  <c r="J19" i="1"/>
  <c r="J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<sst xmlns="http://schemas.openxmlformats.org/spreadsheetml/2006/main" count="28" uniqueCount="27">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</sst>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0"/>
  <sheetViews>
    <sheetView tabSelected="1" workbookViewId="0">
      <selection activeCell="B6" sqref="B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3" t="s">
        <v>25</v>
      </c>
    </row>
    <row r="2" spans="1:11" ht="15" customHeight="1" x14ac:dyDescent="0.25">
      <c r="A2" s="26" t="s">
        <v>24</v>
      </c>
      <c r="B2" s="12" t="s">
        <v>23</v>
      </c>
      <c r="C2" s="12" t="s">
        <v>23</v>
      </c>
    </row>
    <row r="3" spans="1:11" ht="15" customHeight="1" x14ac:dyDescent="0.25">
      <c r="A3" s="27"/>
      <c r="B3" s="12" t="s">
        <v>22</v>
      </c>
      <c r="C3" s="12" t="s">
        <v>21</v>
      </c>
    </row>
    <row r="4" spans="1:11" x14ac:dyDescent="0.25">
      <c r="A4" s="11" t="s">
        <v>20</v>
      </c>
      <c r="B4" s="1"/>
      <c r="C4" s="1"/>
    </row>
    <row r="5" spans="1:11" x14ac:dyDescent="0.25">
      <c r="B5" s="10"/>
      <c r="C5" s="1"/>
    </row>
    <row r="6" spans="1:11" x14ac:dyDescent="0.25">
      <c r="A6" s="6" t="s">
        <v>19</v>
      </c>
      <c r="B6" s="14">
        <v>22628700</v>
      </c>
      <c r="C6" s="14">
        <v>800000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6" t="s">
        <v>18</v>
      </c>
      <c r="B7" s="15"/>
      <c r="C7" s="15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6" t="s">
        <v>17</v>
      </c>
      <c r="B8" s="15"/>
      <c r="C8" s="15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6" t="s">
        <v>16</v>
      </c>
      <c r="B9" s="15"/>
      <c r="C9" s="15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6" t="s">
        <v>15</v>
      </c>
      <c r="B10" s="16">
        <v>0</v>
      </c>
      <c r="C10" s="16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6" t="s">
        <v>14</v>
      </c>
      <c r="B11" s="16"/>
      <c r="C11" s="16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6" t="s">
        <v>13</v>
      </c>
      <c r="B12" s="17">
        <f>SUM(B13:B14)</f>
        <v>0</v>
      </c>
      <c r="C12" s="17">
        <f>SUM(C13:C14)</f>
        <v>-555083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9" t="s">
        <v>12</v>
      </c>
      <c r="B13">
        <v>0</v>
      </c>
      <c r="C13">
        <v>-475650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9" t="s">
        <v>11</v>
      </c>
      <c r="B14">
        <v>0</v>
      </c>
      <c r="C14">
        <v>-79433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6" t="s">
        <v>10</v>
      </c>
      <c r="B15" s="18">
        <v>0</v>
      </c>
      <c r="C15" s="18">
        <v>-100000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6" t="s">
        <v>9</v>
      </c>
      <c r="B16" s="18">
        <v>-22238920</v>
      </c>
      <c r="C16" s="18">
        <v>0</v>
      </c>
      <c r="E16" s="25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7" t="s">
        <v>8</v>
      </c>
      <c r="B17" s="19">
        <f>SUM(B6:B12,B15:B16)</f>
        <v>389780</v>
      </c>
      <c r="C17" s="19">
        <f>SUM(C6:C12,C15:C16)</f>
        <v>144917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4"/>
      <c r="B18" s="20"/>
      <c r="C18" s="20"/>
      <c r="J18" t="e">
        <f t="shared" ca="1" si="0"/>
        <v>#NAME?</v>
      </c>
      <c r="K18" t="e">
        <f t="shared" ca="1" si="1"/>
        <v>#NAME?</v>
      </c>
    </row>
    <row r="19" spans="1:11" x14ac:dyDescent="0.25">
      <c r="A19" s="8" t="s">
        <v>7</v>
      </c>
      <c r="B19" s="21"/>
      <c r="C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5" t="s">
        <v>6</v>
      </c>
      <c r="B20" s="21"/>
      <c r="C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6" t="s">
        <v>5</v>
      </c>
      <c r="B21" s="16"/>
      <c r="C21" s="16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6" t="s">
        <v>4</v>
      </c>
      <c r="B22" s="16">
        <v>0</v>
      </c>
      <c r="C22" s="16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4" t="s">
        <v>3</v>
      </c>
      <c r="B23" s="19">
        <f>SUM(B20:B22)</f>
        <v>0</v>
      </c>
      <c r="C23" s="19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22"/>
      <c r="C24" s="22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23">
        <f>B17+B23</f>
        <v>389780</v>
      </c>
      <c r="C25" s="23">
        <f>C17+C23</f>
        <v>144917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3" t="s">
        <v>1</v>
      </c>
      <c r="B26" s="14">
        <v>-58467</v>
      </c>
      <c r="C26" s="14">
        <v>-7246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24">
        <f>B25+B26</f>
        <v>331313</v>
      </c>
      <c r="C27" s="24">
        <f>C25+C26</f>
        <v>137671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5"/>
      <c r="C28" s="1"/>
    </row>
    <row r="29" spans="1:11" x14ac:dyDescent="0.25">
      <c r="A29" s="1"/>
      <c r="B29" s="1"/>
      <c r="C29" s="1"/>
    </row>
    <row r="30" spans="1:11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2022-03-24T09:30:29Z</cp:lastPrinted>
  <dcterms:created xsi:type="dcterms:W3CDTF">2018-06-20T15:30:23Z</dcterms:created>
  <dcterms:modified xsi:type="dcterms:W3CDTF">2022-03-24T09:34:40Z</dcterms:modified>
</cp:coreProperties>
</file>