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7" i="18"/>
  <c r="B27"/>
  <c r="D19"/>
  <c r="B42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<sst xmlns="http://schemas.openxmlformats.org/spreadsheetml/2006/main" count="414" uniqueCount="271">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</sst>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B46" workbookViewId="0">
      <selection activeCell="H62" sqref="H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39572963</v>
      </c>
      <c r="C10" s="52"/>
      <c r="D10" s="64">
        <v>87421642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147833</v>
      </c>
      <c r="C14" s="52"/>
      <c r="D14" s="64">
        <v>23724500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28555833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-5158951</v>
      </c>
      <c r="C19" s="52"/>
      <c r="D19" s="64">
        <f>-70487737-2429228</f>
        <v>-72916965</v>
      </c>
      <c r="E19" s="51"/>
      <c r="F19" s="42"/>
    </row>
    <row r="20" spans="1:6">
      <c r="A20" s="63" t="s">
        <v>247</v>
      </c>
      <c r="B20" s="64">
        <v>-3860174</v>
      </c>
      <c r="C20" s="52"/>
      <c r="D20" s="64">
        <v>-5013572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-2513985</v>
      </c>
      <c r="C22" s="52"/>
      <c r="D22" s="64">
        <v>-5462891</v>
      </c>
      <c r="E22" s="51"/>
      <c r="F22" s="42"/>
    </row>
    <row r="23" spans="1:6">
      <c r="A23" s="63" t="s">
        <v>249</v>
      </c>
      <c r="B23" s="64">
        <v>-419835</v>
      </c>
      <c r="C23" s="52"/>
      <c r="D23" s="64">
        <v>-910521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-14684279</v>
      </c>
      <c r="C26" s="52"/>
      <c r="D26" s="64">
        <v>-15498487</v>
      </c>
      <c r="E26" s="51"/>
      <c r="F26" s="42"/>
    </row>
    <row r="27" spans="1:6">
      <c r="A27" s="45" t="s">
        <v>221</v>
      </c>
      <c r="B27" s="64">
        <f>-3604581-3234816</f>
        <v>-6839397</v>
      </c>
      <c r="C27" s="52"/>
      <c r="D27" s="64">
        <f>-899643-19286475</f>
        <v>-20186118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6244175</v>
      </c>
      <c r="C42" s="55"/>
      <c r="D42" s="54">
        <f>SUM(D9:D41)</f>
        <v>19713421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-938923</v>
      </c>
      <c r="C44" s="52"/>
      <c r="D44" s="64">
        <v>-2985247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5305252</v>
      </c>
      <c r="C47" s="58"/>
      <c r="D47" s="67">
        <f>SUM(D42:D46)</f>
        <v>16728174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5305252</v>
      </c>
      <c r="C57" s="77"/>
      <c r="D57" s="76">
        <f>D47+D55</f>
        <v>16728174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Audit6</cp:lastModifiedBy>
  <cp:lastPrinted>2016-10-03T09:59:38Z</cp:lastPrinted>
  <dcterms:created xsi:type="dcterms:W3CDTF">2012-01-19T09:31:29Z</dcterms:created>
  <dcterms:modified xsi:type="dcterms:W3CDTF">2019-07-04T10:08:21Z</dcterms:modified>
</cp:coreProperties>
</file>