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Everest Kurti Bilanc 2022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M6" i="1"/>
  <c r="M14" i="1"/>
  <c r="N25" i="1"/>
  <c r="N17" i="1"/>
  <c r="M15" i="1"/>
  <c r="N8" i="1"/>
  <c r="N26" i="1"/>
  <c r="M19" i="1"/>
  <c r="N12" i="1"/>
  <c r="N27" i="1"/>
  <c r="M20" i="1"/>
  <c r="M27" i="1"/>
  <c r="M10" i="1"/>
  <c r="M25" i="1"/>
  <c r="M8" i="1"/>
  <c r="M16" i="1"/>
  <c r="N9" i="1"/>
  <c r="N6" i="1"/>
  <c r="M17" i="1"/>
  <c r="N7" i="1"/>
  <c r="N21" i="1"/>
  <c r="M18" i="1"/>
  <c r="N15" i="1"/>
  <c r="M9" i="1"/>
  <c r="M23" i="1"/>
  <c r="N16" i="1"/>
  <c r="N10" i="1"/>
  <c r="M24" i="1"/>
  <c r="M12" i="1"/>
  <c r="N19" i="1"/>
  <c r="M11" i="1"/>
  <c r="N14" i="1"/>
  <c r="N22" i="1"/>
  <c r="N23" i="1"/>
  <c r="M13" i="1"/>
  <c r="N20" i="1"/>
  <c r="M7" i="1"/>
  <c r="M21" i="1"/>
  <c r="N11" i="1"/>
  <c r="N24" i="1"/>
  <c r="M22" i="1"/>
  <c r="N18" i="1"/>
  <c r="N13" i="1"/>
  <c r="M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<sst xmlns="http://schemas.openxmlformats.org/spreadsheetml/2006/main" count="28" uniqueCount="27">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</sst>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6" sqref="C26"/>
    </sheetView>
  </sheetViews>
  <sheetFormatPr defaultRowHeight="15" x14ac:dyDescent="0.25"/>
  <cols>
    <col min="1" max="1" width="72.28515625" customWidth="1"/>
    <col min="2" max="2" width="10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30106235</v>
      </c>
      <c r="C6" s="1">
        <v>29578624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-18063741</v>
      </c>
      <c r="C10" s="1">
        <v>-17747174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-5312419</v>
      </c>
      <c r="C12" s="16">
        <v>-4775563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-3929966</v>
      </c>
      <c r="C13" s="1">
        <v>-4019621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-1382453</v>
      </c>
      <c r="C14" s="1">
        <v>-755942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-554480</v>
      </c>
      <c r="C15" s="1">
        <v>-693100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-595328</v>
      </c>
      <c r="C16" s="1">
        <v>-1855400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5580267</v>
      </c>
      <c r="C17" s="7">
        <f>SUM(C6:C12,C15:C16)</f>
        <v>4507387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5580267</v>
      </c>
      <c r="C25" s="6">
        <v>4507386.6000000015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837040</v>
      </c>
      <c r="C26" s="1">
        <v>676108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4743227</v>
      </c>
      <c r="C27" s="2">
        <v>3831278.6000000015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2023-05-16T13:32:49Z</dcterms:modified>
</cp:coreProperties>
</file>