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tela\Documents\Pasqyrat Financiare viti 2024\Interweb viti 2024\"/>
    </mc:Choice>
  </mc:AlternateContent>
  <xr:revisionPtr revIDLastSave="0" documentId="13_ncr:1_{CAD0BFAC-12D4-470F-9922-4ACF510BB1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M6" i="1"/>
  <c r="N6" i="1"/>
  <c r="B12" i="1"/>
  <c r="C12" i="1"/>
  <c r="B17" i="1"/>
  <c r="C17" i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<sst xmlns="http://schemas.openxmlformats.org/spreadsheetml/2006/main" count="28" uniqueCount="27">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</sst>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Alignment="1">
      <alignment vertical="center"/>
    </xf>
    <xf numFmtId="165" fontId="0" fillId="0" borderId="0" xfId="1" applyNumberFormat="1" applyFont="1"/>
    <xf numFmtId="165" fontId="4" fillId="0" borderId="0" xfId="1" applyNumberFormat="1" applyFont="1" applyAlignment="1">
      <alignment vertical="center"/>
    </xf>
    <xf numFmtId="165" fontId="4" fillId="2" borderId="0" xfId="1" applyNumberFormat="1" applyFont="1" applyFill="1" applyAlignment="1">
      <alignment vertical="center"/>
    </xf>
    <xf numFmtId="165" fontId="8" fillId="0" borderId="0" xfId="1" applyNumberFormat="1" applyFont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Alignment="1">
      <alignment vertical="center"/>
    </xf>
    <xf numFmtId="165" fontId="6" fillId="0" borderId="0" xfId="1" applyNumberFormat="1" applyFont="1" applyAlignment="1">
      <alignment vertical="center"/>
    </xf>
    <xf numFmtId="165" fontId="4" fillId="0" borderId="0" xfId="1" applyNumberFormat="1" applyFont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E31" sqref="E31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13" t="s">
        <v>24</v>
      </c>
      <c r="B2" s="11" t="s">
        <v>23</v>
      </c>
      <c r="C2" s="11" t="s">
        <v>23</v>
      </c>
    </row>
    <row r="3" spans="1:14" ht="15" customHeight="1" x14ac:dyDescent="0.25">
      <c r="A3" s="14"/>
      <c r="B3" s="11" t="s">
        <v>22</v>
      </c>
      <c r="C3" s="11" t="s">
        <v>21</v>
      </c>
    </row>
    <row r="4" spans="1:14" x14ac:dyDescent="0.25">
      <c r="A4" s="10" t="s">
        <v>20</v>
      </c>
    </row>
    <row r="5" spans="1:14" x14ac:dyDescent="0.25">
      <c r="B5" s="9"/>
    </row>
    <row r="6" spans="1:14" x14ac:dyDescent="0.25">
      <c r="A6" s="5" t="s">
        <v>19</v>
      </c>
      <c r="B6" s="15">
        <v>3510515</v>
      </c>
      <c r="C6" s="16">
        <v>2113066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7">
        <v>-1273527</v>
      </c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7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8">
        <f>SUM(B13:B14)</f>
        <v>-793560</v>
      </c>
      <c r="C12" s="18">
        <f>SUM(C13:C14)</f>
        <v>-1290702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7">
        <v>-680000</v>
      </c>
      <c r="C13" s="16">
        <v>-1106000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7">
        <v>-113560</v>
      </c>
      <c r="C14" s="16">
        <v>-184702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9">
        <v>-9359</v>
      </c>
      <c r="C15" s="16">
        <v>-11699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9">
        <v>-189357</v>
      </c>
      <c r="C16" s="16">
        <v>-198069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20">
        <f>SUM(B6:B12,B15:B16)</f>
        <v>1244712</v>
      </c>
      <c r="C17" s="20">
        <f>SUM(C6:C12,C15:C16)</f>
        <v>612596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2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22"/>
      <c r="C20" s="16">
        <v>-152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7">
        <v>-140034</v>
      </c>
      <c r="C21" s="16">
        <v>-159276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7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20">
        <f>B20+B21+B22</f>
        <v>-140034</v>
      </c>
      <c r="C23" s="20">
        <f>C20+C21+C22</f>
        <v>-159428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3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4">
        <f>B17+B23</f>
        <v>1104678</v>
      </c>
      <c r="C25" s="24">
        <f>C17+C23</f>
        <v>453168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5"/>
      <c r="C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5">
        <f>B25+B26</f>
        <v>1104678</v>
      </c>
      <c r="C27" s="25">
        <f>C25+C26</f>
        <v>453168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Xhoni Gero</cp:lastModifiedBy>
  <dcterms:created xsi:type="dcterms:W3CDTF">2018-06-20T15:30:23Z</dcterms:created>
  <dcterms:modified xsi:type="dcterms:W3CDTF">2025-07-17T09:31:46Z</dcterms:modified>
</cp:coreProperties>
</file>