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3\DOREZUAR\"/>
    </mc:Choice>
  </mc:AlternateContent>
  <xr:revisionPtr revIDLastSave="0" documentId="13_ncr:1_{927899F3-A1A4-47B4-9473-FEF91F3696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B17" i="1"/>
  <c r="N17" i="1" l="1"/>
  <c r="M17" i="1"/>
  <c r="C25" i="1"/>
  <c r="C27" i="1" s="1"/>
  <c r="B25" i="1"/>
  <c r="B27" i="1" s="1"/>
  <c r="B12" i="1"/>
  <c r="M6" i="1" l="1"/>
  <c r="N6" i="1"/>
  <c r="C12" i="1"/>
  <c r="M7" i="1"/>
  <c r="M11" i="1"/>
  <c r="M14" i="1"/>
  <c r="M21" i="1"/>
  <c r="M25" i="1"/>
  <c r="N25" i="1"/>
  <c r="N7" i="1"/>
  <c r="N11" i="1"/>
  <c r="N14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<sst xmlns="http://schemas.openxmlformats.org/spreadsheetml/2006/main" count="28" uniqueCount="27">
  <si>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</si>
  <si>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</si>
  <si>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</si>
  <si>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</si>
  <si>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</si>
  <si>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</si>
  <si>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</si>
  <si>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</si>
  <si>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</si>
  <si>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</si>
  <si>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</si>
  <si>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</si>
  <si>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</si>
  <si>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</si>
  <si>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</si>
  <si>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</si>
  <si>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</si>
  <si>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</si>
  <si>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</si>
  <si>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</si>
  <si>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</si>
  <si>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</si>
  <si>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</si>
  <si>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</si>
  <si>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</si>
  <si>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</si>
  <si>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Shpz te periudhave te ardhshme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</si>
</sst>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7"/>
  <sheetViews>
    <sheetView tabSelected="1" workbookViewId="0">
      <selection activeCell="F1" sqref="F1:F104857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8" t="s">
        <v>24</v>
      </c>
    </row>
    <row r="2" spans="1:14" ht="15" customHeight="1" x14ac:dyDescent="0.25">
      <c r="A2" s="19" t="s">
        <v>23</v>
      </c>
      <c r="B2" s="17" t="s">
        <v>22</v>
      </c>
      <c r="C2" s="17" t="s">
        <v>22</v>
      </c>
    </row>
    <row r="3" spans="1:14" ht="15" customHeight="1" x14ac:dyDescent="0.25">
      <c r="A3" s="20"/>
      <c r="B3" s="17" t="s">
        <v>21</v>
      </c>
      <c r="C3" s="17" t="s">
        <v>20</v>
      </c>
    </row>
    <row r="4" spans="1:14" x14ac:dyDescent="0.25">
      <c r="A4" s="16" t="s">
        <v>19</v>
      </c>
    </row>
    <row r="5" spans="1:14" x14ac:dyDescent="0.25">
      <c r="B5" s="15"/>
    </row>
    <row r="6" spans="1:14" x14ac:dyDescent="0.25">
      <c r="A6" s="8" t="s">
        <v>18</v>
      </c>
      <c r="B6" s="2">
        <v>9317933</v>
      </c>
      <c r="C6">
        <v>11675091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17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15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14</v>
      </c>
      <c r="B10" s="7">
        <v>-4351989</v>
      </c>
      <c r="C10">
        <v>-6361441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13</v>
      </c>
      <c r="B11" s="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12</v>
      </c>
      <c r="B12" s="14">
        <f>SUM(B13:B14)</f>
        <v>-1738071</v>
      </c>
      <c r="C12" s="14">
        <f>SUM(C13:C14)</f>
        <v>-4096058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11</v>
      </c>
      <c r="B13" s="7">
        <v>-1489350</v>
      </c>
      <c r="C13">
        <v>-3509904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10</v>
      </c>
      <c r="B14" s="7">
        <v>-248721</v>
      </c>
      <c r="C14">
        <v>-586154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26</v>
      </c>
      <c r="B15" s="12">
        <v>925588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7">
        <v>-2998377</v>
      </c>
      <c r="C16">
        <v>-100000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1155084</v>
      </c>
      <c r="C17" s="5">
        <f t="shared" ref="C17:D17" si="2">SUM(C6:C12,C15:C16)</f>
        <v>1117592</v>
      </c>
      <c r="D17" s="5"/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9">
        <v>-22993</v>
      </c>
      <c r="C20">
        <v>-6851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5">
        <f>B20</f>
        <v>-22993</v>
      </c>
      <c r="C23" s="5">
        <f>C20</f>
        <v>-6851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3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4">
        <f>B17+B23</f>
        <v>1132091</v>
      </c>
      <c r="C25" s="4">
        <f>C17+C23</f>
        <v>1110741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4">
        <f>B19+B25</f>
        <v>1132091</v>
      </c>
      <c r="C27" s="4">
        <f>C19+C25</f>
        <v>1110741</v>
      </c>
      <c r="L27">
        <v>20</v>
      </c>
      <c r="M27" t="e">
        <f t="shared" ca="1" si="0"/>
        <v>#NAME?</v>
      </c>
      <c r="N27" t="e">
        <f t="shared" ca="1" si="1"/>
        <v>#NAME?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aida xhafe</cp:lastModifiedBy>
  <dcterms:created xsi:type="dcterms:W3CDTF">2018-06-20T15:30:23Z</dcterms:created>
  <dcterms:modified xsi:type="dcterms:W3CDTF">2024-07-17T10:34:40Z</dcterms:modified>
</cp:coreProperties>
</file>