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21 - A &amp; E AUDITING - 2025\9. Vendimet e Asamblese per vitin 2024 + PF QKB\ALESSJA\Tatim fitimi v.2025\REGINA GROUP CONSTRUKSION\"/>
    </mc:Choice>
  </mc:AlternateContent>
  <bookViews>
    <workbookView xWindow="-120" yWindow="-120" windowWidth="29040" windowHeight="15840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 l="1"/>
  <c r="B12" i="18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<sst xmlns="http://schemas.openxmlformats.org/spreadsheetml/2006/main" count="60" uniqueCount="58">
  <si>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</si>
  <si>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</si>
  <si>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</si>
  <si>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</si>
  <si>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</si>
  <si>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</si>
  <si>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</si>
  <si>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</si>
  <si>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</si>
  <si>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</si>
  <si>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</si>
  <si>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</si>
  <si>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</si>
  <si>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</si>
  <si>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</si>
  <si>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</si>
  <si>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</si>
  <si>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</si>
  <si>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</si>
  <si>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</si>
  <si>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</si>
  <si>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</si>
  <si>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</si>
  <si>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</si>
  <si>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</si>
  <si>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</si>
  <si>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</si>
  <si>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</si>
  <si>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</si>
  <si>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</si>
  <si>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</si>
  <si>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</si>
  <si>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</si>
  <si>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</si>
  <si>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</si>
  <si>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</si>
  <si>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</si>
  <si>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</si>
  <si>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</si>
  <si>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</si>
  <si>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</si>
  <si>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</si>
  <si>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</si>
  <si>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</si>
  <si>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</si>
  <si>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</si>
  <si>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</si>
  <si>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</si>
  <si>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</si>
  <si>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</si>
  <si>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</si>
  <si>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</si>
  <si>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Parapagimet e prenotimit</t>
  </si>
  <si>
    <t>Te tjera te ardhura te shtyra viti 2023</t>
  </si>
  <si>
    <t> REGINA GROUP - CONSTRUCTION</t>
  </si>
  <si>
    <t>M07415202D</t>
  </si>
  <si>
    <t>Leke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</si>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</sst>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3" zoomScaleNormal="100" workbookViewId="0">
      <selection activeCell="B45" sqref="B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16384" width="9.140625" style="7"/>
  </cols>
  <sheetData>
    <row r="1" spans="1:5">
      <c r="A1" s="12" t="s">
        <v>57</v>
      </c>
    </row>
    <row r="2" spans="1:5">
      <c r="A2" s="13" t="s">
        <v>54</v>
      </c>
    </row>
    <row r="3" spans="1:5">
      <c r="A3" s="13" t="s">
        <v>55</v>
      </c>
    </row>
    <row r="4" spans="1:5">
      <c r="A4" s="13" t="s">
        <v>56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49</v>
      </c>
      <c r="B10" s="21"/>
      <c r="C10" s="15"/>
      <c r="D10" s="21"/>
      <c r="E10" s="14"/>
    </row>
    <row r="11" spans="1:5">
      <c r="A11" s="20" t="s">
        <v>50</v>
      </c>
      <c r="B11" s="21"/>
      <c r="C11" s="15"/>
      <c r="D11" s="21"/>
      <c r="E11" s="14"/>
    </row>
    <row r="12" spans="1:5">
      <c r="A12" s="20" t="s">
        <v>51</v>
      </c>
      <c r="B12" s="21">
        <f>398250448+1622935</f>
        <v>399873383</v>
      </c>
      <c r="C12" s="15"/>
      <c r="D12" s="21">
        <v>469432993</v>
      </c>
      <c r="E12" s="14"/>
    </row>
    <row r="13" spans="1:5">
      <c r="A13" s="20" t="s">
        <v>52</v>
      </c>
      <c r="B13" s="21">
        <v>601116817</v>
      </c>
      <c r="C13" s="15"/>
      <c r="D13" s="21">
        <v>684854291</v>
      </c>
      <c r="E13" s="14"/>
    </row>
    <row r="14" spans="1:5">
      <c r="A14" s="20" t="s">
        <v>53</v>
      </c>
      <c r="B14" s="21">
        <v>-601116817</v>
      </c>
      <c r="C14" s="15"/>
      <c r="D14" s="21">
        <v>-684854291</v>
      </c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-337558141</v>
      </c>
      <c r="C19" s="15"/>
      <c r="D19" s="21">
        <v>-420306588</v>
      </c>
      <c r="E19" s="14"/>
    </row>
    <row r="20" spans="1:5">
      <c r="A20" s="20" t="s">
        <v>34</v>
      </c>
      <c r="B20" s="21">
        <v>-20141893</v>
      </c>
      <c r="C20" s="15"/>
      <c r="D20" s="21">
        <v>-10108837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35</v>
      </c>
      <c r="B22" s="21">
        <v>-3397474</v>
      </c>
      <c r="C22" s="15"/>
      <c r="D22" s="21">
        <v>-2715467</v>
      </c>
      <c r="E22" s="14"/>
    </row>
    <row r="23" spans="1:5">
      <c r="A23" s="20" t="s">
        <v>36</v>
      </c>
      <c r="B23" s="21">
        <v>-567378</v>
      </c>
      <c r="C23" s="15"/>
      <c r="D23" s="21">
        <v>-453483</v>
      </c>
      <c r="E23" s="14"/>
    </row>
    <row r="24" spans="1:5">
      <c r="A24" s="20" t="s">
        <v>38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-1840400</v>
      </c>
      <c r="C26" s="15"/>
      <c r="D26" s="21">
        <v>-142540</v>
      </c>
      <c r="E26" s="14"/>
    </row>
    <row r="27" spans="1:5">
      <c r="A27" s="10" t="s">
        <v>12</v>
      </c>
      <c r="B27" s="21">
        <f>-44599109--35907714-1575664</f>
        <v>-10267059</v>
      </c>
      <c r="C27" s="15"/>
      <c r="D27" s="21">
        <v>-5342583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39</v>
      </c>
      <c r="B29" s="21"/>
      <c r="C29" s="15"/>
      <c r="D29" s="21"/>
      <c r="E29" s="14"/>
    </row>
    <row r="30" spans="1:5" ht="15" customHeight="1">
      <c r="A30" s="20" t="s">
        <v>37</v>
      </c>
      <c r="B30" s="21"/>
      <c r="C30" s="15"/>
      <c r="D30" s="21"/>
      <c r="E30" s="14"/>
    </row>
    <row r="31" spans="1:5" ht="15" customHeight="1">
      <c r="A31" s="20" t="s">
        <v>46</v>
      </c>
      <c r="B31" s="21"/>
      <c r="C31" s="15"/>
      <c r="D31" s="21"/>
      <c r="E31" s="14"/>
    </row>
    <row r="32" spans="1:5" ht="15" customHeight="1">
      <c r="A32" s="20" t="s">
        <v>40</v>
      </c>
      <c r="B32" s="21"/>
      <c r="C32" s="15"/>
      <c r="D32" s="21"/>
      <c r="E32" s="14"/>
    </row>
    <row r="33" spans="1:5" ht="15" customHeight="1">
      <c r="A33" s="20" t="s">
        <v>45</v>
      </c>
      <c r="B33" s="21"/>
      <c r="C33" s="15"/>
      <c r="D33" s="21"/>
      <c r="E33" s="14"/>
    </row>
    <row r="34" spans="1:5" ht="15" customHeight="1">
      <c r="A34" s="20" t="s">
        <v>41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42</v>
      </c>
      <c r="B37" s="21"/>
      <c r="C37" s="15"/>
      <c r="D37" s="21"/>
      <c r="E37" s="14"/>
    </row>
    <row r="38" spans="1:5">
      <c r="A38" s="20" t="s">
        <v>44</v>
      </c>
      <c r="B38" s="21"/>
      <c r="C38" s="15"/>
      <c r="D38" s="21"/>
      <c r="E38" s="14"/>
    </row>
    <row r="39" spans="1:5">
      <c r="A39" s="20" t="s">
        <v>43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47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26101038</v>
      </c>
      <c r="C42" s="18"/>
      <c r="D42" s="17">
        <f>SUM(D9:D41)</f>
        <v>30363495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-3915156</v>
      </c>
      <c r="C44" s="15"/>
      <c r="D44" s="21">
        <v>-4611622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30</v>
      </c>
      <c r="B47" s="17">
        <f>SUM(B42:B46)</f>
        <v>22185882</v>
      </c>
      <c r="C47" s="18"/>
      <c r="D47" s="17">
        <f>SUM(D42:D46)</f>
        <v>25751873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31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32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33</v>
      </c>
      <c r="B57" s="30">
        <f>B47+B55</f>
        <v>22185882</v>
      </c>
      <c r="C57" s="31"/>
      <c r="D57" s="30">
        <f>D47+D55</f>
        <v>25751873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Alessia</cp:lastModifiedBy>
  <cp:lastPrinted>2016-10-03T09:59:38Z</cp:lastPrinted>
  <dcterms:created xsi:type="dcterms:W3CDTF">2012-01-19T09:31:29Z</dcterms:created>
  <dcterms:modified xsi:type="dcterms:W3CDTF">2025-07-25T11:15:44Z</dcterms:modified>
</cp:coreProperties>
</file>