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peja\Desktop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23" i="1"/>
  <c r="C23" i="1"/>
  <c r="B12" i="1" l="1"/>
  <c r="B17" i="1" s="1"/>
  <c r="C12" i="1"/>
  <c r="C17" i="1" s="1"/>
  <c r="N12" i="1"/>
  <c r="N19" i="1"/>
  <c r="M23" i="1"/>
  <c r="N6" i="1"/>
  <c r="M8" i="1"/>
  <c r="N25" i="1"/>
  <c r="M10" i="1"/>
  <c r="N23" i="1"/>
  <c r="N21" i="1"/>
  <c r="M9" i="1"/>
  <c r="M13" i="1"/>
  <c r="M20" i="1"/>
  <c r="N10" i="1"/>
  <c r="M7" i="1"/>
  <c r="M21" i="1"/>
  <c r="N27" i="1"/>
  <c r="M17" i="1"/>
  <c r="M19" i="1"/>
  <c r="M25" i="1"/>
  <c r="M18" i="1"/>
  <c r="N14" i="1"/>
  <c r="M14" i="1"/>
  <c r="M27" i="1"/>
  <c r="N9" i="1"/>
  <c r="N26" i="1"/>
  <c r="N24" i="1"/>
  <c r="N15" i="1"/>
  <c r="M22" i="1"/>
  <c r="N17" i="1"/>
  <c r="M24" i="1"/>
  <c r="M6" i="1"/>
  <c r="N18" i="1"/>
  <c r="M16" i="1"/>
  <c r="N8" i="1"/>
  <c r="N11" i="1"/>
  <c r="N7" i="1"/>
  <c r="M11" i="1"/>
  <c r="M12" i="1"/>
  <c r="M15" i="1"/>
  <c r="N20" i="1"/>
  <c r="N13" i="1"/>
  <c r="N16" i="1"/>
  <c r="M26" i="1"/>
  <c r="N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<sst xmlns="http://schemas.openxmlformats.org/spreadsheetml/2006/main" count="28" uniqueCount="27">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</sst>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6" sqref="B26:C26"/>
    </sheetView>
  </sheetViews>
  <sheetFormatPr defaultRowHeight="15" x14ac:dyDescent="0.25"/>
  <cols>
    <col min="1" max="1" width="72.28515625" customWidth="1"/>
    <col min="2" max="2" width="12.85546875" style="12" bestFit="1" customWidth="1"/>
    <col min="3" max="3" width="13.28515625" style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6" t="s">
        <v>24</v>
      </c>
      <c r="B2" s="13" t="s">
        <v>23</v>
      </c>
      <c r="C2" s="13" t="s">
        <v>23</v>
      </c>
    </row>
    <row r="3" spans="1:14" ht="15" customHeight="1" x14ac:dyDescent="0.25">
      <c r="A3" s="27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4050000</v>
      </c>
      <c r="C6" s="14">
        <v>1690000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/>
      <c r="C7" s="14">
        <v>2471379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SUM(B13:B14)</f>
        <v>-1292422</v>
      </c>
      <c r="C12" s="18">
        <f>SUM(C13:C14)</f>
        <v>-272754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-1270818</v>
      </c>
      <c r="C13" s="14">
        <v>-262000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-21604</v>
      </c>
      <c r="C14" s="14">
        <v>-10754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>
        <v>-220059</v>
      </c>
      <c r="C15" s="14">
        <v>-214712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7">
        <v>-811886</v>
      </c>
      <c r="C16" s="14">
        <v>-2706695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0">
        <f>SUM(B6:B12,B15:B16)</f>
        <v>1725633</v>
      </c>
      <c r="C17" s="20">
        <f>SUM(C6:C12,C15:C16)</f>
        <v>967218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2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2">
        <v>-18391</v>
      </c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>
        <v>-110253</v>
      </c>
      <c r="C21" s="14">
        <v>-17075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0">
        <f>SUM(B20:B22)</f>
        <v>-128644</v>
      </c>
      <c r="C23" s="20">
        <f>SUM(C20:C22)</f>
        <v>-17075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+B17+B23</f>
        <v>1596989</v>
      </c>
      <c r="C25" s="24">
        <f>+C17+C23</f>
        <v>950143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-256086</v>
      </c>
      <c r="C26" s="14">
        <v>-147366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+B25+B26</f>
        <v>1340903</v>
      </c>
      <c r="C27" s="25">
        <f>+C25+C26</f>
        <v>802777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Silva Peja</cp:lastModifiedBy>
  <dcterms:created xsi:type="dcterms:W3CDTF">2018-06-20T15:30:23Z</dcterms:created>
  <dcterms:modified xsi:type="dcterms:W3CDTF">2019-09-17T11:42:52Z</dcterms:modified>
</cp:coreProperties>
</file>