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<sst xmlns="http://schemas.openxmlformats.org/spreadsheetml/2006/main" count="408" uniqueCount="266">
  <si>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</si>
  <si>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</si>
  <si>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</si>
  <si>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</si>
  <si>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</si>
  <si>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</si>
  <si>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</si>
  <si>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</si>
  <si>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</si>
  <si>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</si>
  <si>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</si>
  <si>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</si>
  <si>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</si>
  <si>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</si>
  <si>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</si>
  <si>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</si>
  <si>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</si>
  <si>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</si>
  <si>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</si>
  <si>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</si>
  <si>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</si>
  <si>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</si>
  <si>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</si>
  <si>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</si>
  <si>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</si>
  <si>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</si>
  <si>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</si>
  <si>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</si>
  <si>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</si>
  <si>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</si>
  <si>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</si>
  <si>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</si>
  <si>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</si>
  <si>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</si>
  <si>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</si>
  <si>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</si>
  <si>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</si>
  <si>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</si>
  <si>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</si>
  <si>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</si>
  <si>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</si>
  <si>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</si>
  <si>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</si>
  <si>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</si>
  <si>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</si>
  <si>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</si>
  <si>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</si>
  <si>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</si>
  <si>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</si>
  <si>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</si>
  <si>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</si>
  <si>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</si>
  <si>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</si>
  <si>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</si>
  <si>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</si>
  <si>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</si>
  <si>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</si>
  <si>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</si>
  <si>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</si>
  <si>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</si>
  <si>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</si>
  <si>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</si>
  <si>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</si>
  <si>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</si>
  <si>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</si>
  <si>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</si>
  <si>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</si>
  <si>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</si>
  <si>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</si>
  <si>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</si>
  <si>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</si>
  <si>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</si>
  <si>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</si>
  <si>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</si>
  <si>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</si>
  <si>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</si>
  <si>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</si>
  <si>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</si>
  <si>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</si>
  <si>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</si>
  <si>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</si>
  <si>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</si>
  <si>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</si>
  <si>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</si>
  <si>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</si>
  <si>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</si>
  <si>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</si>
  <si>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</si>
  <si>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</si>
  <si>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</si>
  <si>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</si>
  <si>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</si>
  <si>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</si>
  <si>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</si>
  <si>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</si>
  <si>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</si>
  <si>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</si>
  <si>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</si>
  <si>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</si>
  <si>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</si>
  <si>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</si>
  <si>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</si>
  <si>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</si>
  <si>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</si>
  <si>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</si>
  <si>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</si>
  <si>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</si>
  <si>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</si>
  <si>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</si>
  <si>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</si>
  <si>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</si>
  <si>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</si>
  <si>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</si>
  <si>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</si>
  <si>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</si>
  <si>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</si>
  <si>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</si>
  <si>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</si>
  <si>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</si>
  <si>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</si>
  <si>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</si>
  <si>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</si>
  <si>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</si>
  <si>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</si>
  <si>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</si>
  <si>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</si>
  <si>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</si>
  <si>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</si>
  <si>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</si>
  <si>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</si>
  <si>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</si>
  <si>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</si>
  <si>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</si>
  <si>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</si>
  <si>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</si>
  <si>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</si>
  <si>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</si>
  <si>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</si>
  <si>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</si>
  <si>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</si>
  <si>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</si>
  <si>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</si>
  <si>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</si>
  <si>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</si>
  <si>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</si>
  <si>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</si>
  <si>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</si>
  <si>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</si>
  <si>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</si>
  <si>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</si>
  <si>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</si>
  <si>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</si>
  <si>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</si>
  <si>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</si>
  <si>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</si>
  <si>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</si>
  <si>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</si>
  <si>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</si>
  <si>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</si>
  <si>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</si>
  <si>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</si>
  <si>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</si>
  <si>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</si>
  <si>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</si>
  <si>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</si>
  <si>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</si>
  <si>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</si>
  <si>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</si>
  <si>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</si>
  <si>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</si>
  <si>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</si>
  <si>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</si>
  <si>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</si>
  <si>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</si>
  <si>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</si>
  <si>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</si>
  <si>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</si>
  <si>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</si>
  <si>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</si>
  <si>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</si>
  <si>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</si>
  <si>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</si>
  <si>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</si>
  <si>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</si>
  <si>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</si>
  <si>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</si>
  <si>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</si>
  <si>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</si>
  <si>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</si>
  <si>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</si>
  <si>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</si>
  <si>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</si>
  <si>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</si>
  <si>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</si>
  <si>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</si>
  <si>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</si>
  <si>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</si>
  <si>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</si>
  <si>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</si>
  <si>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</si>
  <si>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</si>
  <si>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</si>
  <si>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</si>
  <si>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</si>
  <si>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</si>
  <si>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</si>
  <si>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</si>
  <si>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</si>
  <si>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</si>
  <si>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</si>
  <si>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</si>
  <si>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</si>
  <si>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</si>
  <si>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</si>
  <si>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</si>
  <si>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</si>
  <si>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</si>
  <si>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</si>
  <si>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</si>
  <si>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</si>
  <si>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</si>
  <si>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</si>
  <si>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</si>
  <si>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</si>
  <si>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</si>
  <si>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</si>
  <si>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</si>
  <si>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</si>
  <si>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</si>
  <si>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</si>
  <si>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</si>
  <si>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</si>
  <si>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</si>
  <si>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</si>
  <si>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</si>
  <si>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</si>
  <si>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</si>
  <si>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</si>
  <si>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</si>
  <si>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</si>
  <si>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</si>
  <si>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</si>
  <si>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</si>
  <si>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</si>
  <si>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</si>
  <si>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</si>
  <si>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</si>
  <si>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</si>
  <si>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</si>
  <si>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</si>
  <si>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</si>
  <si>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</si>
  <si>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</si>
  <si>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</si>
  <si>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</si>
  <si>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</si>
  <si>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</si>
  <si>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</si>
  <si>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</si>
  <si>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</si>
  <si>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</si>
  <si>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</si>
  <si>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</si>
  <si>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</si>
  <si>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STEFANI&amp;CO</t>
  </si>
  <si>
    <t>K02406001S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</si>
</sst>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74" fillId="0" borderId="0" xfId="0" applyNumberFormat="1" applyFont="1" applyFill="1" applyBorder="1" applyAlignment="1" applyProtection="1">
      <alignment horizontal="center"/>
    </xf>
    <xf numFmtId="183" fontId="188" fillId="0" borderId="27" xfId="215" applyNumberFormat="1" applyFont="1" applyFill="1" applyBorder="1" applyAlignment="1">
      <alignment horizontal="center" vertical="center"/>
    </xf>
    <xf numFmtId="183" fontId="188" fillId="0" borderId="27" xfId="215" applyNumberFormat="1" applyFont="1" applyBorder="1" applyAlignment="1">
      <alignment horizontal="center" vertical="center"/>
    </xf>
    <xf numFmtId="37" fontId="188" fillId="0" borderId="28" xfId="215" applyNumberFormat="1" applyFont="1" applyBorder="1" applyAlignment="1">
      <alignment horizontal="center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84" fillId="0" borderId="0" xfId="6594" applyNumberFormat="1" applyFont="1" applyBorder="1"/>
    <xf numFmtId="183" fontId="180" fillId="0" borderId="0" xfId="6594" applyNumberFormat="1" applyFont="1" applyBorder="1"/>
    <xf numFmtId="183" fontId="180" fillId="62" borderId="0" xfId="6594" applyNumberFormat="1" applyFont="1" applyFill="1" applyBorder="1"/>
    <xf numFmtId="183" fontId="179" fillId="0" borderId="0" xfId="6594" applyNumberFormat="1" applyFont="1" applyBorder="1" applyAlignment="1">
      <alignment vertical="center"/>
    </xf>
    <xf numFmtId="183" fontId="179" fillId="62" borderId="0" xfId="6594" applyNumberFormat="1" applyFont="1" applyFill="1" applyBorder="1" applyAlignment="1">
      <alignment vertical="center"/>
    </xf>
    <xf numFmtId="183" fontId="180" fillId="62" borderId="0" xfId="6594" applyNumberFormat="1" applyFont="1" applyFill="1"/>
    <xf numFmtId="183" fontId="184" fillId="0" borderId="25" xfId="6594" applyNumberFormat="1" applyFont="1" applyBorder="1"/>
    <xf numFmtId="183" fontId="180" fillId="0" borderId="0" xfId="6594" applyNumberFormat="1" applyFont="1"/>
    <xf numFmtId="183" fontId="180" fillId="62" borderId="26" xfId="6594" applyNumberFormat="1" applyFont="1" applyFill="1" applyBorder="1"/>
    <xf numFmtId="183" fontId="184" fillId="0" borderId="15" xfId="6594" applyNumberFormat="1" applyFont="1" applyFill="1" applyBorder="1"/>
    <xf numFmtId="183" fontId="180" fillId="0" borderId="15" xfId="0" applyNumberFormat="1" applyFont="1" applyBorder="1" applyAlignment="1">
      <alignment horizontal="right"/>
    </xf>
    <xf numFmtId="183" fontId="181" fillId="0" borderId="0" xfId="215" applyNumberFormat="1" applyFont="1" applyFill="1" applyBorder="1" applyAlignment="1" applyProtection="1">
      <alignment horizontal="right" wrapText="1"/>
    </xf>
    <xf numFmtId="183" fontId="181" fillId="62" borderId="0" xfId="215" applyNumberFormat="1" applyFont="1" applyFill="1" applyBorder="1" applyAlignment="1" applyProtection="1">
      <alignment horizontal="right" wrapText="1"/>
    </xf>
    <xf numFmtId="183" fontId="178" fillId="0" borderId="25" xfId="6595" applyNumberFormat="1" applyFont="1" applyBorder="1" applyAlignment="1">
      <alignment horizontal="right" vertical="center"/>
    </xf>
    <xf numFmtId="183" fontId="180" fillId="0" borderId="0" xfId="6595" applyNumberFormat="1" applyFont="1" applyAlignment="1">
      <alignment horizontal="right"/>
    </xf>
    <xf numFmtId="183" fontId="184" fillId="0" borderId="15" xfId="6595" applyNumberFormat="1" applyFont="1" applyFill="1" applyBorder="1" applyAlignment="1">
      <alignment horizontal="right"/>
    </xf>
    <xf numFmtId="183" fontId="174" fillId="62" borderId="0" xfId="215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4" workbookViewId="0">
      <selection activeCell="D11" sqref="D11:D15"/>
    </sheetView>
  </sheetViews>
  <sheetFormatPr defaultRowHeight="15"/>
  <cols>
    <col min="1" max="1" width="118" style="49" customWidth="1"/>
    <col min="2" max="2" width="24.5703125" style="49" bestFit="1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  <c r="B1" s="81">
        <v>2021</v>
      </c>
      <c r="C1" s="81"/>
      <c r="D1" s="81">
        <v>2020</v>
      </c>
    </row>
    <row r="2" spans="1:8">
      <c r="A2" s="80" t="s">
        <v>227</v>
      </c>
      <c r="B2" s="81" t="s">
        <v>264</v>
      </c>
      <c r="C2" s="81"/>
      <c r="D2" s="81"/>
    </row>
    <row r="3" spans="1:8">
      <c r="A3" s="80" t="s">
        <v>228</v>
      </c>
      <c r="B3" s="81" t="s">
        <v>265</v>
      </c>
      <c r="C3" s="81"/>
      <c r="D3" s="81"/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103"/>
      <c r="B7" s="79" t="s">
        <v>211</v>
      </c>
      <c r="C7" s="79"/>
      <c r="D7" s="79" t="s">
        <v>211</v>
      </c>
    </row>
    <row r="8" spans="1:8" ht="15" customHeight="1">
      <c r="A8" s="103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82">
        <v>366621526</v>
      </c>
      <c r="C11" s="41"/>
      <c r="D11" s="82">
        <v>333415537</v>
      </c>
      <c r="E11" s="47" t="s">
        <v>251</v>
      </c>
      <c r="G11" s="38"/>
      <c r="H11" s="38"/>
    </row>
    <row r="12" spans="1:8">
      <c r="A12" s="43" t="s">
        <v>248</v>
      </c>
      <c r="B12" s="85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85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85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82">
        <v>20735725</v>
      </c>
      <c r="C15" s="41"/>
      <c r="D15" s="82">
        <v>7848027</v>
      </c>
      <c r="E15" s="47" t="s">
        <v>253</v>
      </c>
      <c r="G15" s="38"/>
      <c r="H15" s="38"/>
    </row>
    <row r="16" spans="1:8">
      <c r="A16" s="77" t="s">
        <v>261</v>
      </c>
      <c r="B16" s="83">
        <v>-370411126</v>
      </c>
      <c r="C16" s="65"/>
      <c r="D16" s="84">
        <v>-411662713</v>
      </c>
    </row>
    <row r="17" spans="1:10">
      <c r="A17" s="77" t="s">
        <v>260</v>
      </c>
      <c r="B17" s="86">
        <f>SUM(B11:B16)</f>
        <v>16946125</v>
      </c>
      <c r="C17" s="70"/>
      <c r="D17" s="70">
        <f>SUM(D11:D16)</f>
        <v>-70399149</v>
      </c>
    </row>
    <row r="18" spans="1:10">
      <c r="A18" s="77"/>
      <c r="B18" s="87"/>
      <c r="C18" s="65"/>
      <c r="D18" s="65"/>
    </row>
    <row r="19" spans="1:10">
      <c r="A19" s="77" t="s">
        <v>259</v>
      </c>
      <c r="B19" s="88"/>
      <c r="C19" s="65"/>
      <c r="D19" s="76"/>
    </row>
    <row r="20" spans="1:10">
      <c r="A20" s="77" t="s">
        <v>258</v>
      </c>
      <c r="B20" s="88"/>
      <c r="C20" s="65"/>
      <c r="D20" s="76"/>
    </row>
    <row r="21" spans="1:10">
      <c r="A21" s="77" t="s">
        <v>210</v>
      </c>
      <c r="B21" s="89"/>
      <c r="C21" s="74"/>
      <c r="D21" s="65"/>
    </row>
    <row r="22" spans="1:10">
      <c r="A22" s="43" t="s">
        <v>257</v>
      </c>
      <c r="B22" s="82"/>
      <c r="C22" s="74"/>
      <c r="D22" s="82"/>
    </row>
    <row r="23" spans="1:10">
      <c r="A23" s="43" t="s">
        <v>236</v>
      </c>
      <c r="B23" s="90"/>
      <c r="C23" s="74"/>
      <c r="D23" s="76"/>
      <c r="J23" s="43"/>
    </row>
    <row r="24" spans="1:10">
      <c r="A24" s="43" t="s">
        <v>235</v>
      </c>
      <c r="B24" s="90"/>
      <c r="C24" s="74"/>
      <c r="D24" s="76"/>
      <c r="J24" s="43"/>
    </row>
    <row r="25" spans="1:10">
      <c r="A25" s="43" t="s">
        <v>243</v>
      </c>
      <c r="B25" s="90"/>
      <c r="C25" s="74"/>
      <c r="D25" s="76"/>
      <c r="J25" s="43"/>
    </row>
    <row r="26" spans="1:10">
      <c r="A26" s="43" t="s">
        <v>237</v>
      </c>
      <c r="B26" s="90"/>
      <c r="C26" s="74"/>
      <c r="D26" s="76"/>
    </row>
    <row r="27" spans="1:10">
      <c r="A27" s="43" t="s">
        <v>242</v>
      </c>
      <c r="B27" s="90"/>
      <c r="C27" s="74"/>
      <c r="D27" s="76"/>
    </row>
    <row r="28" spans="1:10">
      <c r="A28" s="43" t="s">
        <v>238</v>
      </c>
      <c r="B28" s="90"/>
      <c r="C28" s="74"/>
      <c r="D28" s="76"/>
    </row>
    <row r="29" spans="1:10">
      <c r="A29" s="77" t="s">
        <v>215</v>
      </c>
      <c r="B29" s="90"/>
      <c r="C29" s="74"/>
      <c r="D29" s="76"/>
    </row>
    <row r="30" spans="1:10">
      <c r="A30" s="77" t="s">
        <v>256</v>
      </c>
      <c r="B30" s="89"/>
      <c r="C30" s="74"/>
      <c r="D30" s="65"/>
    </row>
    <row r="31" spans="1:10">
      <c r="A31" s="43" t="s">
        <v>239</v>
      </c>
      <c r="B31" s="90"/>
      <c r="C31" s="74"/>
      <c r="D31" s="76"/>
    </row>
    <row r="32" spans="1:10">
      <c r="A32" s="43" t="s">
        <v>241</v>
      </c>
      <c r="B32" s="90"/>
      <c r="C32" s="74"/>
      <c r="D32" s="76"/>
    </row>
    <row r="33" spans="1:5">
      <c r="A33" s="43" t="s">
        <v>240</v>
      </c>
      <c r="B33" s="90"/>
      <c r="C33" s="74"/>
      <c r="D33" s="76"/>
    </row>
    <row r="34" spans="1:5">
      <c r="A34" s="75" t="s">
        <v>255</v>
      </c>
      <c r="B34" s="90"/>
      <c r="C34" s="74"/>
      <c r="D34" s="73"/>
    </row>
    <row r="35" spans="1:5">
      <c r="A35" s="39" t="s">
        <v>244</v>
      </c>
      <c r="B35" s="91"/>
      <c r="C35" s="49"/>
      <c r="D35" s="72"/>
    </row>
    <row r="36" spans="1:5">
      <c r="A36" s="71" t="s">
        <v>216</v>
      </c>
      <c r="B36" s="92">
        <f>SUM(B17:B35)</f>
        <v>16946125</v>
      </c>
      <c r="C36" s="70"/>
      <c r="D36" s="69">
        <f>SUM(D17:D35)</f>
        <v>-70399149</v>
      </c>
      <c r="E36" s="68"/>
    </row>
    <row r="37" spans="1:5">
      <c r="A37" s="39" t="s">
        <v>26</v>
      </c>
      <c r="B37" s="93"/>
      <c r="C37" s="65"/>
      <c r="D37" s="67"/>
    </row>
    <row r="38" spans="1:5">
      <c r="A38" s="43" t="s">
        <v>217</v>
      </c>
      <c r="B38" s="91"/>
      <c r="C38" s="65"/>
      <c r="D38" s="66"/>
    </row>
    <row r="39" spans="1:5">
      <c r="A39" s="43" t="s">
        <v>218</v>
      </c>
      <c r="B39" s="91"/>
      <c r="C39" s="65"/>
      <c r="D39" s="66"/>
    </row>
    <row r="40" spans="1:5">
      <c r="A40" s="43" t="s">
        <v>226</v>
      </c>
      <c r="B40" s="94"/>
      <c r="C40" s="65"/>
      <c r="D40" s="64"/>
    </row>
    <row r="41" spans="1:5" ht="15.75" thickBot="1">
      <c r="A41" s="39" t="s">
        <v>231</v>
      </c>
      <c r="B41" s="95">
        <f>SUM(B36:B40)</f>
        <v>16946125</v>
      </c>
      <c r="C41" s="63"/>
      <c r="D41" s="62">
        <f>SUM(D36:D40)</f>
        <v>-70399149</v>
      </c>
    </row>
    <row r="42" spans="1:5" ht="16.5" thickTop="1" thickBot="1">
      <c r="A42" s="45"/>
      <c r="B42" s="96"/>
      <c r="C42" s="46"/>
      <c r="D42" s="46"/>
    </row>
    <row r="43" spans="1:5" ht="15.75" thickTop="1">
      <c r="A43" s="58" t="s">
        <v>232</v>
      </c>
      <c r="B43" s="97"/>
      <c r="C43" s="42"/>
      <c r="D43" s="42"/>
    </row>
    <row r="44" spans="1:5">
      <c r="A44" s="43" t="s">
        <v>221</v>
      </c>
      <c r="B44" s="98"/>
      <c r="C44" s="42"/>
      <c r="D44" s="61"/>
    </row>
    <row r="45" spans="1:5">
      <c r="A45" s="43" t="s">
        <v>222</v>
      </c>
      <c r="B45" s="98"/>
      <c r="C45" s="42"/>
      <c r="D45" s="61"/>
    </row>
    <row r="46" spans="1:5">
      <c r="A46" s="43" t="s">
        <v>223</v>
      </c>
      <c r="B46" s="98"/>
      <c r="C46" s="42"/>
      <c r="D46" s="61"/>
    </row>
    <row r="47" spans="1:5">
      <c r="A47" s="43" t="s">
        <v>224</v>
      </c>
      <c r="B47" s="98"/>
      <c r="C47" s="42"/>
      <c r="D47" s="61"/>
    </row>
    <row r="48" spans="1:5">
      <c r="A48" s="43" t="s">
        <v>214</v>
      </c>
      <c r="B48" s="98"/>
      <c r="C48" s="42"/>
      <c r="D48" s="61"/>
    </row>
    <row r="49" spans="1:4">
      <c r="A49" s="58" t="s">
        <v>233</v>
      </c>
      <c r="B49" s="99">
        <f>SUM(B44:B48)</f>
        <v>0</v>
      </c>
      <c r="C49" s="60"/>
      <c r="D49" s="59">
        <f>SUM(D44:D48)</f>
        <v>0</v>
      </c>
    </row>
    <row r="50" spans="1:4">
      <c r="A50" s="52"/>
      <c r="B50" s="100"/>
      <c r="C50" s="54"/>
      <c r="D50" s="53"/>
    </row>
    <row r="51" spans="1:4" ht="15.75" thickBot="1">
      <c r="A51" s="58" t="s">
        <v>234</v>
      </c>
      <c r="B51" s="101">
        <f>B41+B49</f>
        <v>16946125</v>
      </c>
      <c r="C51" s="57"/>
      <c r="D51" s="56">
        <f>D41+D49</f>
        <v>-70399149</v>
      </c>
    </row>
    <row r="52" spans="1:4" ht="15.75" thickTop="1">
      <c r="A52" s="52"/>
      <c r="B52" s="100"/>
      <c r="C52" s="54"/>
      <c r="D52" s="53"/>
    </row>
    <row r="53" spans="1:4">
      <c r="A53" s="55" t="s">
        <v>225</v>
      </c>
      <c r="B53" s="100"/>
      <c r="C53" s="54"/>
      <c r="D53" s="53"/>
    </row>
    <row r="54" spans="1:4">
      <c r="A54" s="52" t="s">
        <v>219</v>
      </c>
      <c r="B54" s="102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2023-04-04T11:24:45Z</dcterms:modified>
</cp:coreProperties>
</file>