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urolabcomal-my.sharepoint.com/personal/finance_stefani-co_al/Documents/Stefani &amp; Co Share Folder/STE-Pasqyra Financiare/"/>
    </mc:Choice>
  </mc:AlternateContent>
  <xr:revisionPtr revIDLastSave="24" documentId="11_ED44B85D93346B00231B085AEE875E8549AE2DDD" xr6:coauthVersionLast="47" xr6:coauthVersionMax="47" xr10:uidLastSave="{B8BFEAC6-B507-480B-A800-471174FB2BF3}"/>
  <bookViews>
    <workbookView xWindow="28680" yWindow="-120" windowWidth="29040" windowHeight="177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<sst xmlns="http://schemas.openxmlformats.org/spreadsheetml/2006/main" count="414" uniqueCount="271">
  <si>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</si>
  <si>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</si>
  <si>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</si>
  <si>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</si>
  <si>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</si>
  <si>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</si>
  <si>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</si>
  <si>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</si>
  <si>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</si>
  <si>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</si>
  <si>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</si>
  <si>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</si>
  <si>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</si>
  <si>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</si>
  <si>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</si>
  <si>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</si>
  <si>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</si>
  <si>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</si>
  <si>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</si>
  <si>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</si>
  <si>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</si>
  <si>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</si>
  <si>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</si>
  <si>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</si>
  <si>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</si>
  <si>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</si>
  <si>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</si>
  <si>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</si>
  <si>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</si>
  <si>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</si>
  <si>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</si>
  <si>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</si>
  <si>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</si>
  <si>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</si>
  <si>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</si>
  <si>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</si>
  <si>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</si>
  <si>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</si>
  <si>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</si>
  <si>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</si>
  <si>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</si>
  <si>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</si>
  <si>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</si>
  <si>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</si>
  <si>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</si>
  <si>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</si>
  <si>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</si>
  <si>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</si>
  <si>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</si>
  <si>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</si>
  <si>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</si>
  <si>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</si>
  <si>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</si>
  <si>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</si>
  <si>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</si>
  <si>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</si>
  <si>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</si>
  <si>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</si>
  <si>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</si>
  <si>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</si>
  <si>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</si>
  <si>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</si>
  <si>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</si>
  <si>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</si>
  <si>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</si>
  <si>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</si>
  <si>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</si>
  <si>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</si>
  <si>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</si>
  <si>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</si>
  <si>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</si>
  <si>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</si>
  <si>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</si>
  <si>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</si>
  <si>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</si>
  <si>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</si>
  <si>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</si>
  <si>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</si>
  <si>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</si>
  <si>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</si>
  <si>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</si>
  <si>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</si>
  <si>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</si>
  <si>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</si>
  <si>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</si>
  <si>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</si>
  <si>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</si>
  <si>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</si>
  <si>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</si>
  <si>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</si>
  <si>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</si>
  <si>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</si>
  <si>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</si>
  <si>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</si>
  <si>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</si>
  <si>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</si>
  <si>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</si>
  <si>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</si>
  <si>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</si>
  <si>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</si>
  <si>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</si>
  <si>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</si>
  <si>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</si>
  <si>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</si>
  <si>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</si>
  <si>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</si>
  <si>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</si>
  <si>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</si>
  <si>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</si>
  <si>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</si>
  <si>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</si>
  <si>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</si>
  <si>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</si>
  <si>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</si>
  <si>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</si>
  <si>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</si>
  <si>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</si>
  <si>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</si>
  <si>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</si>
  <si>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</si>
  <si>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</si>
  <si>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</si>
  <si>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</si>
  <si>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</si>
  <si>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</si>
  <si>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</si>
  <si>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</si>
  <si>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</si>
  <si>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</si>
  <si>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</si>
  <si>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</si>
  <si>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</si>
  <si>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</si>
  <si>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</si>
  <si>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</si>
  <si>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</si>
  <si>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</si>
  <si>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</si>
  <si>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</si>
  <si>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</si>
  <si>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</si>
  <si>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</si>
  <si>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</si>
  <si>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</si>
  <si>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</si>
  <si>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</si>
  <si>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</si>
  <si>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</si>
  <si>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</si>
  <si>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</si>
  <si>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</si>
  <si>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</si>
  <si>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</si>
  <si>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</si>
  <si>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</si>
  <si>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</si>
  <si>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</si>
  <si>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</si>
  <si>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</si>
  <si>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</si>
  <si>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</si>
  <si>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</si>
  <si>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</si>
  <si>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</si>
  <si>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</si>
  <si>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</si>
  <si>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</si>
  <si>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</si>
  <si>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</si>
  <si>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</si>
  <si>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</si>
  <si>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</si>
  <si>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</si>
  <si>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</si>
  <si>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</si>
  <si>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</si>
  <si>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</si>
  <si>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</si>
  <si>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</si>
  <si>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</si>
  <si>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</si>
  <si>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</si>
  <si>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</si>
  <si>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</si>
  <si>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</si>
  <si>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</si>
  <si>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</si>
  <si>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</si>
  <si>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</si>
  <si>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</si>
  <si>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</si>
  <si>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</si>
  <si>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</si>
  <si>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</si>
  <si>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</si>
  <si>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</si>
  <si>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</si>
  <si>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</si>
  <si>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</si>
  <si>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</si>
  <si>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</si>
  <si>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</si>
  <si>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</si>
  <si>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</si>
  <si>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</si>
  <si>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</si>
  <si>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</si>
  <si>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</si>
  <si>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</si>
  <si>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</si>
  <si>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</si>
  <si>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</si>
  <si>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</si>
  <si>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</si>
  <si>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</si>
  <si>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</si>
  <si>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</si>
  <si>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</si>
  <si>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</si>
  <si>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</si>
  <si>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</si>
  <si>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</si>
  <si>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</si>
  <si>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</si>
  <si>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</si>
  <si>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</si>
  <si>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</si>
  <si>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</si>
  <si>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</si>
  <si>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</si>
  <si>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</si>
  <si>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</si>
  <si>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</si>
  <si>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</si>
  <si>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</si>
  <si>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</si>
  <si>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</si>
  <si>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</si>
  <si>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</si>
  <si>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</si>
  <si>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</si>
  <si>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</si>
  <si>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</si>
  <si>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</si>
  <si>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</si>
  <si>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</si>
  <si>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</si>
  <si>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</si>
  <si>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</si>
  <si>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</si>
  <si>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</si>
  <si>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</si>
  <si>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</si>
  <si>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</si>
  <si>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</si>
  <si>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</si>
  <si>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</si>
  <si>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</si>
  <si>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</si>
  <si>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</si>
  <si>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</si>
  <si>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</si>
  <si>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</si>
  <si>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</si>
  <si>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</si>
  <si>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</si>
  <si>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</si>
  <si>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</si>
  <si>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STEFANI &amp; CO</t>
  </si>
  <si>
    <t xml:space="preserve">	K02406001S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</si>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</sst>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61" borderId="0" xfId="2192" applyNumberFormat="1" applyFont="1" applyFill="1" applyBorder="1" applyAlignment="1" applyProtection="1">
      <alignment horizontal="right" wrapText="1"/>
    </xf>
    <xf numFmtId="37" fontId="174" fillId="0" borderId="0" xfId="0" applyNumberFormat="1" applyFont="1" applyAlignment="1">
      <alignment horizontal="center"/>
    </xf>
    <xf numFmtId="37" fontId="174" fillId="0" borderId="0" xfId="0" applyNumberFormat="1" applyFont="1"/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2" sqref="A22"/>
    </sheetView>
  </sheetViews>
  <sheetFormatPr defaultRowHeight="15"/>
  <cols>
    <col min="1" max="1" width="110.5703125" style="40" customWidth="1"/>
    <col min="2" max="2" width="15.7109375" style="71" customWidth="1"/>
    <col min="3" max="3" width="2.7109375" style="71" customWidth="1"/>
    <col min="4" max="4" width="15.7109375" style="7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72"/>
      <c r="C5" s="72"/>
      <c r="D5" s="72"/>
      <c r="E5" s="40"/>
      <c r="F5" s="40"/>
    </row>
    <row r="6" spans="1:6">
      <c r="A6" s="42"/>
      <c r="B6" s="73" t="s">
        <v>211</v>
      </c>
      <c r="C6" s="73"/>
      <c r="D6" s="73" t="s">
        <v>211</v>
      </c>
      <c r="E6" s="41"/>
      <c r="F6" s="40"/>
    </row>
    <row r="7" spans="1:6">
      <c r="A7" s="42"/>
      <c r="B7" s="73" t="s">
        <v>212</v>
      </c>
      <c r="C7" s="73"/>
      <c r="D7" s="73" t="s">
        <v>213</v>
      </c>
      <c r="E7" s="41"/>
      <c r="F7" s="40"/>
    </row>
    <row r="8" spans="1:6">
      <c r="A8" s="44"/>
      <c r="B8" s="74"/>
      <c r="C8" s="74"/>
      <c r="D8" s="74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374943198</v>
      </c>
      <c r="C10" s="48"/>
      <c r="D10" s="53">
        <v>367786231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>
        <v>-34716662</v>
      </c>
      <c r="C15" s="48"/>
      <c r="D15" s="53">
        <v>-3888671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24539947</v>
      </c>
      <c r="C17" s="48"/>
      <c r="D17" s="53">
        <v>13722365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-305158430</v>
      </c>
      <c r="C19" s="48"/>
      <c r="D19" s="53">
        <v>-159356596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-48549747</v>
      </c>
      <c r="C22" s="48"/>
      <c r="D22" s="53">
        <v>-50152612</v>
      </c>
      <c r="E22" s="47"/>
      <c r="F22" s="40"/>
    </row>
    <row r="23" spans="1:6">
      <c r="A23" s="52" t="s">
        <v>245</v>
      </c>
      <c r="B23" s="53">
        <v>-8042868</v>
      </c>
      <c r="C23" s="48"/>
      <c r="D23" s="53">
        <v>-8395831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-71939216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-75569113</v>
      </c>
      <c r="C26" s="48"/>
      <c r="D26" s="53">
        <v>-3440212</v>
      </c>
      <c r="E26" s="47"/>
      <c r="F26" s="40"/>
    </row>
    <row r="27" spans="1:6">
      <c r="A27" s="43" t="s">
        <v>221</v>
      </c>
      <c r="B27" s="53">
        <v>-240359481</v>
      </c>
      <c r="C27" s="48"/>
      <c r="D27" s="53">
        <v>-171785421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70">
        <v>-5526074</v>
      </c>
      <c r="C40" s="48"/>
      <c r="D40" s="70">
        <v>10304400</v>
      </c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-390378446</v>
      </c>
      <c r="C42" s="51"/>
      <c r="D42" s="50">
        <f>SUM(D9:D41)</f>
        <v>-5206347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-209938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-390378446</v>
      </c>
      <c r="C47" s="51"/>
      <c r="D47" s="50">
        <f>SUM(D42:D46)</f>
        <v>-5416285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-390378446</v>
      </c>
      <c r="C57" s="63"/>
      <c r="D57" s="62">
        <f>D47+D55</f>
        <v>-5416285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257</v>
      </c>
      <c r="B64" s="75"/>
      <c r="C64" s="75"/>
      <c r="D64" s="75"/>
      <c r="E64" s="37"/>
      <c r="F64" s="37"/>
    </row>
    <row r="65" spans="1:6">
      <c r="A65" s="6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9719C3A-2098-4296-8FFC-2877A039501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49B5687-8D52-4289-AA10-6F8728FFCCC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4807B98-6F3A-4A13-8118-D4F9B49DFD5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Stefani &amp; CO Finance</cp:lastModifiedBy>
  <cp:lastPrinted>2016-10-03T09:59:38Z</cp:lastPrinted>
  <dcterms:created xsi:type="dcterms:W3CDTF">2012-01-19T09:31:29Z</dcterms:created>
  <dcterms:modified xsi:type="dcterms:W3CDTF">2025-07-29T09:23:25Z</dcterms:modified>
</cp:coreProperties>
</file>