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47" i="18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<sst xmlns="http://schemas.openxmlformats.org/spreadsheetml/2006/main" count="414" uniqueCount="271">
  <si>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</si>
  <si>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</si>
  <si>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</si>
  <si>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</si>
  <si>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</si>
  <si>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</si>
  <si>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</si>
  <si>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</si>
  <si>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</si>
  <si>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</si>
  <si>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</si>
  <si>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</si>
  <si>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</si>
  <si>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</si>
  <si>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</si>
  <si>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</si>
  <si>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</si>
  <si>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</si>
  <si>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</si>
  <si>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</si>
  <si>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</si>
  <si>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</si>
  <si>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</si>
  <si>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</si>
  <si>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</si>
  <si>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</si>
  <si>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</si>
  <si>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</si>
  <si>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</si>
  <si>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</si>
  <si>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</si>
  <si>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</si>
  <si>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</si>
  <si>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</si>
  <si>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</si>
  <si>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</si>
  <si>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</si>
  <si>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</si>
  <si>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</si>
  <si>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</si>
  <si>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</si>
  <si>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</si>
  <si>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</si>
  <si>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</si>
  <si>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</si>
  <si>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</si>
  <si>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</si>
  <si>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</si>
  <si>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</si>
  <si>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</si>
  <si>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</si>
  <si>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</si>
  <si>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</si>
  <si>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</si>
  <si>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</si>
  <si>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</si>
  <si>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</si>
  <si>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</si>
  <si>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</si>
  <si>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</si>
  <si>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</si>
  <si>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</si>
  <si>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</si>
  <si>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</si>
  <si>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</si>
  <si>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</si>
  <si>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</si>
  <si>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</si>
  <si>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</si>
  <si>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</si>
  <si>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</si>
  <si>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</si>
  <si>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</si>
  <si>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</si>
  <si>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</si>
  <si>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</si>
  <si>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</si>
  <si>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</si>
  <si>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</si>
  <si>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</si>
  <si>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</si>
  <si>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</si>
  <si>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</si>
  <si>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</si>
  <si>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</si>
  <si>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</si>
  <si>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</si>
  <si>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</si>
  <si>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</si>
  <si>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</si>
  <si>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</si>
  <si>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</si>
  <si>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</si>
  <si>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</si>
  <si>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</si>
  <si>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</si>
  <si>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</si>
  <si>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</si>
  <si>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</si>
  <si>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</si>
  <si>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</si>
  <si>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</si>
  <si>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</si>
  <si>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</si>
  <si>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</si>
  <si>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</si>
  <si>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</si>
  <si>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</si>
  <si>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</si>
  <si>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</si>
  <si>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</si>
  <si>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</si>
  <si>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</si>
  <si>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</si>
  <si>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</si>
  <si>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</si>
  <si>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</si>
  <si>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</si>
  <si>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</si>
  <si>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</si>
  <si>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</si>
  <si>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</si>
  <si>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</si>
  <si>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</si>
  <si>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</si>
  <si>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</si>
  <si>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</si>
  <si>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</si>
  <si>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</si>
  <si>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</si>
  <si>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</si>
  <si>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</si>
  <si>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</si>
  <si>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</si>
  <si>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</si>
  <si>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</si>
  <si>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</si>
  <si>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</si>
  <si>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</si>
  <si>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</si>
  <si>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</si>
  <si>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</si>
  <si>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</si>
  <si>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</si>
  <si>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</si>
  <si>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</si>
  <si>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</si>
  <si>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</si>
  <si>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</si>
  <si>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</si>
  <si>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</si>
  <si>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</si>
  <si>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</si>
  <si>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</si>
  <si>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</si>
  <si>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</si>
  <si>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</si>
  <si>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</si>
  <si>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</si>
  <si>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</si>
  <si>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</si>
  <si>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</si>
  <si>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</si>
  <si>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</si>
  <si>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</si>
  <si>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</si>
  <si>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</si>
  <si>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</si>
  <si>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</si>
  <si>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</si>
  <si>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</si>
  <si>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</si>
  <si>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</si>
  <si>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</si>
  <si>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</si>
  <si>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</si>
  <si>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</si>
  <si>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</si>
  <si>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</si>
  <si>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</si>
  <si>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</si>
  <si>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</si>
  <si>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</si>
  <si>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</si>
  <si>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</si>
  <si>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</si>
  <si>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</si>
  <si>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</si>
  <si>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</si>
  <si>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</si>
  <si>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</si>
  <si>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</si>
  <si>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</si>
  <si>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</si>
  <si>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</si>
  <si>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</si>
  <si>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</si>
  <si>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</si>
  <si>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</si>
  <si>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</si>
  <si>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</si>
  <si>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</si>
  <si>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</si>
  <si>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</si>
  <si>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</si>
  <si>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</si>
  <si>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</si>
  <si>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</si>
  <si>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</si>
  <si>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</si>
  <si>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</si>
  <si>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</si>
  <si>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</si>
  <si>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</si>
  <si>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</si>
  <si>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</si>
  <si>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</si>
  <si>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</si>
  <si>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</si>
  <si>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</si>
  <si>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</si>
  <si>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</si>
  <si>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</si>
  <si>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</si>
  <si>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</si>
  <si>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</si>
  <si>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</si>
  <si>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</si>
  <si>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</si>
  <si>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</si>
  <si>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</si>
  <si>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</si>
  <si>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</si>
  <si>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</si>
  <si>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</si>
  <si>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</si>
  <si>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</si>
  <si>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</si>
  <si>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</si>
  <si>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</si>
  <si>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</si>
  <si>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</si>
  <si>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</si>
  <si>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</si>
  <si>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</si>
  <si>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</si>
  <si>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</si>
  <si>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</si>
  <si>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</si>
  <si>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</si>
  <si>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</si>
  <si>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</si>
  <si>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</si>
  <si>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</si>
  <si>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</si>
  <si>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</si>
  <si>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</si>
  <si>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</si>
  <si>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</si>
  <si>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</si>
  <si>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</si>
  <si>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</si>
  <si>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</si>
  <si>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</si>
  <si>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</si>
  <si>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</si>
  <si>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</si>
  <si>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OXFORD shpk</t>
  </si>
  <si>
    <t>NIPT L71814023O</t>
  </si>
  <si>
    <t>Pasqyra e Pozicionit Financiar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</si>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</sst>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04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41053131</v>
      </c>
      <c r="C10" s="52"/>
      <c r="D10" s="64">
        <v>19569572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-189549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10478586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-8858733</v>
      </c>
      <c r="C19" s="52"/>
      <c r="D19" s="64">
        <v>-16665821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-1206225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-9044931</v>
      </c>
      <c r="C22" s="52"/>
      <c r="D22" s="64">
        <v>-6070805</v>
      </c>
      <c r="E22" s="51"/>
      <c r="F22" s="42"/>
    </row>
    <row r="23" spans="1:6">
      <c r="A23" s="63" t="s">
        <v>245</v>
      </c>
      <c r="B23" s="64">
        <v>-1526949</v>
      </c>
      <c r="C23" s="52"/>
      <c r="D23" s="64">
        <v>-1013824</v>
      </c>
      <c r="E23" s="51"/>
      <c r="F23" s="42"/>
    </row>
    <row r="24" spans="1:6">
      <c r="A24" s="63" t="s">
        <v>247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234</v>
      </c>
      <c r="B26" s="64">
        <v>-6514733</v>
      </c>
      <c r="C26" s="52"/>
      <c r="D26" s="64">
        <v>-580000</v>
      </c>
      <c r="E26" s="51"/>
      <c r="F26" s="42"/>
    </row>
    <row r="27" spans="1:6">
      <c r="A27" s="45" t="s">
        <v>221</v>
      </c>
      <c r="B27" s="64">
        <v>-2392658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-130704</v>
      </c>
      <c r="C39" s="52"/>
      <c r="D39" s="64">
        <v>-510000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12394874</v>
      </c>
      <c r="C42" s="55"/>
      <c r="D42" s="54">
        <f>SUM(D9:D41)</f>
        <v>4001483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-1859231</v>
      </c>
      <c r="C44" s="52"/>
      <c r="D44" s="64">
        <v>-676722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10535643</v>
      </c>
      <c r="C47" s="58"/>
      <c r="D47" s="67">
        <f>SUM(D42:D46)</f>
        <v>3324761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10535643</v>
      </c>
      <c r="C57" s="77"/>
      <c r="D57" s="76">
        <f>D47+D55</f>
        <v>3324761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2021-07-31T11:38:45Z</dcterms:modified>
</cp:coreProperties>
</file>