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D0A67F71-5B75-46CE-BFA9-102D998E7F72}" xr6:coauthVersionLast="47" xr6:coauthVersionMax="47" xr10:uidLastSave="{00000000-0000-0000-0000-000000000000}"/>
  <bookViews>
    <workbookView xWindow="-108" yWindow="-108" windowWidth="23256" windowHeight="12576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<sst xmlns="http://schemas.openxmlformats.org/spreadsheetml/2006/main" count="414" uniqueCount="271">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</sst>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4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  <xf numFmtId="167" fontId="0" fillId="0" borderId="0" xfId="215" applyNumberFormat="1" applyFont="1" applyBorder="1" applyAlignment="1">
      <alignment vertical="center"/>
    </xf>
    <xf numFmtId="167" fontId="187" fillId="0" borderId="26" xfId="215" applyNumberFormat="1" applyFont="1" applyFill="1" applyBorder="1" applyAlignment="1">
      <alignment vertical="center" wrapText="1"/>
    </xf>
    <xf numFmtId="167" fontId="188" fillId="0" borderId="26" xfId="215" applyNumberFormat="1" applyFont="1" applyFill="1" applyBorder="1" applyAlignment="1">
      <alignment horizontal="center" vertical="center" wrapText="1"/>
    </xf>
    <xf numFmtId="167" fontId="0" fillId="0" borderId="27" xfId="215" applyNumberFormat="1" applyFont="1" applyBorder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42" zoomScaleNormal="100" workbookViewId="0">
      <selection activeCell="B66" sqref="B66"/>
    </sheetView>
  </sheetViews>
  <sheetFormatPr defaultColWidth="9.109375" defaultRowHeight="13.8"/>
  <cols>
    <col min="1" max="1" width="110.5546875" style="40" customWidth="1"/>
    <col min="2" max="2" width="15.6640625" style="39" customWidth="1"/>
    <col min="3" max="3" width="2.6640625" style="39" customWidth="1"/>
    <col min="4" max="4" width="15.6640625" style="39" customWidth="1"/>
    <col min="5" max="5" width="2.5546875" style="39" customWidth="1"/>
    <col min="6" max="6" width="22" style="39" customWidth="1"/>
    <col min="7" max="8" width="11" style="40" bestFit="1" customWidth="1"/>
    <col min="9" max="9" width="9.5546875" style="40" bestFit="1" customWidth="1"/>
    <col min="10" max="16384" width="9.109375" style="40"/>
  </cols>
  <sheetData>
    <row r="1" spans="1:6">
      <c r="A1" s="45" t="s">
        <v>242</v>
      </c>
    </row>
    <row r="2" spans="1:6" ht="14.4">
      <c r="A2" s="46" t="s">
        <v>239</v>
      </c>
    </row>
    <row r="3" spans="1:6" ht="14.4">
      <c r="A3" s="46" t="s">
        <v>240</v>
      </c>
    </row>
    <row r="4" spans="1:6" ht="14.4">
      <c r="A4" s="46" t="s">
        <v>241</v>
      </c>
    </row>
    <row r="5" spans="1:6" ht="14.4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 ht="14.4">
      <c r="A8" s="44"/>
      <c r="B8" s="42"/>
      <c r="C8" s="42"/>
      <c r="D8" s="42"/>
      <c r="E8" s="42"/>
      <c r="F8" s="40"/>
    </row>
    <row r="9" spans="1:6" ht="14.4">
      <c r="A9" s="43" t="s">
        <v>215</v>
      </c>
      <c r="B9" s="47"/>
      <c r="C9" s="48"/>
      <c r="D9" s="47"/>
      <c r="E9" s="47"/>
      <c r="F9" s="69" t="s">
        <v>270</v>
      </c>
    </row>
    <row r="10" spans="1:6">
      <c r="A10" s="52" t="s">
        <v>262</v>
      </c>
      <c r="B10" s="53">
        <v>37348993</v>
      </c>
      <c r="C10" s="48"/>
      <c r="D10" s="53"/>
      <c r="E10" s="47"/>
      <c r="F10" s="68" t="s">
        <v>267</v>
      </c>
    </row>
    <row r="11" spans="1:6">
      <c r="A11" s="52" t="s">
        <v>264</v>
      </c>
      <c r="B11" s="53"/>
      <c r="C11" s="48"/>
      <c r="D11" s="53"/>
      <c r="E11" s="47"/>
      <c r="F11" s="68" t="s">
        <v>268</v>
      </c>
    </row>
    <row r="12" spans="1:6">
      <c r="A12" s="52" t="s">
        <v>265</v>
      </c>
      <c r="B12" s="53"/>
      <c r="C12" s="48"/>
      <c r="D12" s="53"/>
      <c r="E12" s="47"/>
      <c r="F12" s="68" t="s">
        <v>268</v>
      </c>
    </row>
    <row r="13" spans="1:6">
      <c r="A13" s="52" t="s">
        <v>266</v>
      </c>
      <c r="B13" s="53"/>
      <c r="C13" s="48"/>
      <c r="D13" s="53"/>
      <c r="E13" s="47"/>
      <c r="F13" s="68" t="s">
        <v>268</v>
      </c>
    </row>
    <row r="14" spans="1:6">
      <c r="A14" s="52" t="s">
        <v>263</v>
      </c>
      <c r="B14" s="53"/>
      <c r="C14" s="48"/>
      <c r="D14" s="53"/>
      <c r="E14" s="47"/>
      <c r="F14" s="68" t="s">
        <v>269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70">
        <v>-8104221</v>
      </c>
      <c r="C19" s="71"/>
      <c r="D19" s="53"/>
      <c r="E19" s="47"/>
      <c r="F19" s="40"/>
    </row>
    <row r="20" spans="1:6">
      <c r="A20" s="52" t="s">
        <v>247</v>
      </c>
      <c r="B20" s="70"/>
      <c r="C20" s="71"/>
      <c r="D20" s="53"/>
      <c r="E20" s="47"/>
      <c r="F20" s="40"/>
    </row>
    <row r="21" spans="1:6">
      <c r="A21" s="43" t="s">
        <v>237</v>
      </c>
      <c r="B21" s="70"/>
      <c r="C21" s="72"/>
      <c r="D21" s="47"/>
      <c r="E21" s="47"/>
      <c r="F21" s="40"/>
    </row>
    <row r="22" spans="1:6">
      <c r="A22" s="52" t="s">
        <v>248</v>
      </c>
      <c r="B22" s="70">
        <v>-5259514</v>
      </c>
      <c r="C22" s="73">
        <v>1200000</v>
      </c>
      <c r="D22" s="73">
        <v>-1200000</v>
      </c>
      <c r="E22" s="47"/>
      <c r="F22" s="40"/>
    </row>
    <row r="23" spans="1:6">
      <c r="A23" s="52" t="s">
        <v>249</v>
      </c>
      <c r="B23" s="70">
        <v>-425024</v>
      </c>
      <c r="C23" s="73">
        <v>302801</v>
      </c>
      <c r="D23" s="73">
        <v>-302801</v>
      </c>
      <c r="E23" s="47"/>
      <c r="F23" s="40"/>
    </row>
    <row r="24" spans="1:6">
      <c r="A24" s="52" t="s">
        <v>251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/>
      <c r="C26" s="48"/>
      <c r="D26" s="53"/>
      <c r="E26" s="47"/>
      <c r="F26" s="40"/>
    </row>
    <row r="27" spans="1:6">
      <c r="A27" s="43" t="s">
        <v>221</v>
      </c>
      <c r="B27" s="70">
        <v>-11485936</v>
      </c>
      <c r="C27" s="48"/>
      <c r="D27" s="53"/>
      <c r="E27" s="47"/>
      <c r="F27" s="40"/>
    </row>
    <row r="28" spans="1:6">
      <c r="A28" s="43" t="s">
        <v>210</v>
      </c>
      <c r="B28" s="70"/>
      <c r="C28" s="48"/>
      <c r="D28" s="47"/>
      <c r="E28" s="47"/>
      <c r="F28" s="40"/>
    </row>
    <row r="29" spans="1:6" ht="15" customHeight="1">
      <c r="A29" s="52" t="s">
        <v>252</v>
      </c>
      <c r="B29" s="53"/>
      <c r="C29" s="48"/>
      <c r="D29" s="53"/>
      <c r="E29" s="47"/>
      <c r="F29" s="40"/>
    </row>
    <row r="30" spans="1:6" ht="15" customHeight="1">
      <c r="A30" s="52" t="s">
        <v>250</v>
      </c>
      <c r="B30" s="53"/>
      <c r="C30" s="48"/>
      <c r="D30" s="53"/>
      <c r="E30" s="47"/>
      <c r="F30" s="40"/>
    </row>
    <row r="31" spans="1:6" ht="15" customHeight="1">
      <c r="A31" s="52" t="s">
        <v>259</v>
      </c>
      <c r="B31" s="53"/>
      <c r="C31" s="48"/>
      <c r="D31" s="53"/>
      <c r="E31" s="47"/>
      <c r="F31" s="40"/>
    </row>
    <row r="32" spans="1:6" ht="15" customHeight="1">
      <c r="A32" s="52" t="s">
        <v>253</v>
      </c>
      <c r="B32" s="53"/>
      <c r="C32" s="48"/>
      <c r="D32" s="53"/>
      <c r="E32" s="47"/>
      <c r="F32" s="40"/>
    </row>
    <row r="33" spans="1:6" ht="15" customHeight="1">
      <c r="A33" s="52" t="s">
        <v>258</v>
      </c>
      <c r="B33" s="53"/>
      <c r="C33" s="48"/>
      <c r="D33" s="53"/>
      <c r="E33" s="47"/>
      <c r="F33" s="40"/>
    </row>
    <row r="34" spans="1:6" ht="15" customHeight="1">
      <c r="A34" s="52" t="s">
        <v>254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255</v>
      </c>
      <c r="B37" s="53"/>
      <c r="C37" s="48"/>
      <c r="D37" s="53"/>
      <c r="E37" s="47"/>
      <c r="F37" s="40"/>
    </row>
    <row r="38" spans="1:6">
      <c r="A38" s="52" t="s">
        <v>257</v>
      </c>
      <c r="B38" s="53"/>
      <c r="C38" s="48"/>
      <c r="D38" s="53"/>
      <c r="E38" s="47"/>
      <c r="F38" s="40"/>
    </row>
    <row r="39" spans="1:6">
      <c r="A39" s="52" t="s">
        <v>256</v>
      </c>
      <c r="B39" s="53">
        <v>15484</v>
      </c>
      <c r="C39" s="48"/>
      <c r="D39" s="53"/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 ht="14.4">
      <c r="A41" s="66" t="s">
        <v>260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12089782</v>
      </c>
      <c r="C42" s="51"/>
      <c r="D42" s="50">
        <f>SUM(D9:D41)</f>
        <v>-1502801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70">
        <v>-1822953</v>
      </c>
      <c r="C44" s="48"/>
      <c r="D44" s="53"/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243</v>
      </c>
      <c r="B47" s="50">
        <f>SUM(B42:B46)</f>
        <v>10266829</v>
      </c>
      <c r="C47" s="51"/>
      <c r="D47" s="50">
        <f>SUM(D42:D46)</f>
        <v>-1502801</v>
      </c>
      <c r="E47" s="51"/>
      <c r="F47" s="40"/>
    </row>
    <row r="48" spans="1:6" ht="14.4" thickBot="1">
      <c r="A48" s="55"/>
      <c r="B48" s="56"/>
      <c r="C48" s="56"/>
      <c r="D48" s="56"/>
      <c r="E48" s="48"/>
      <c r="F48" s="40"/>
    </row>
    <row r="49" spans="1:6" ht="14.4" thickTop="1">
      <c r="A49" s="57" t="s">
        <v>244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245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4.4" thickBot="1">
      <c r="A57" s="57" t="s">
        <v>246</v>
      </c>
      <c r="B57" s="62">
        <f>B47+B55</f>
        <v>10266829</v>
      </c>
      <c r="C57" s="63"/>
      <c r="D57" s="62">
        <f>D47+D55</f>
        <v>-1502801</v>
      </c>
      <c r="E57" s="35"/>
      <c r="F57" s="35"/>
    </row>
    <row r="58" spans="1:6" ht="14.4" thickTop="1">
      <c r="A58" s="60"/>
      <c r="B58" s="61"/>
      <c r="C58" s="61"/>
      <c r="D58" s="61"/>
      <c r="E58" s="35"/>
      <c r="F58" s="35"/>
    </row>
    <row r="59" spans="1:6" ht="14.4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261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9D9EBDA6-57E6-4015-AC1F-83891DDED53F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1CDE0834-883C-47D2-A146-C0FFD222F08B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51058261-AC6B-4BFA-8C8D-2DA5D91FE023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2025-07-30T16:15:32Z</dcterms:modified>
</cp:coreProperties>
</file>