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N.M 09\2020\New folder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C16" i="1" l="1"/>
  <c r="C24" i="1" s="1"/>
  <c r="B16" i="1"/>
  <c r="B24" i="1" s="1"/>
  <c r="C9" i="1"/>
  <c r="B9" i="1"/>
  <c r="M7" i="1"/>
  <c r="M21" i="1"/>
  <c r="N23" i="1"/>
  <c r="M16" i="1"/>
  <c r="N18" i="1"/>
  <c r="M13" i="1"/>
  <c r="M28" i="1"/>
  <c r="N13" i="1"/>
  <c r="N14" i="1"/>
  <c r="M11" i="1"/>
  <c r="M26" i="1"/>
  <c r="N22" i="1"/>
  <c r="N7" i="1"/>
  <c r="M20" i="1"/>
  <c r="N26" i="1"/>
  <c r="N20" i="1"/>
  <c r="M22" i="1"/>
  <c r="N28" i="1"/>
  <c r="M9" i="1"/>
  <c r="N12" i="1"/>
  <c r="M10" i="1"/>
  <c r="M17" i="1"/>
  <c r="N17" i="1"/>
  <c r="N24" i="1"/>
  <c r="M8" i="1"/>
  <c r="M19" i="1"/>
  <c r="M18" i="1"/>
  <c r="N9" i="1"/>
  <c r="N16" i="1"/>
  <c r="N27" i="1"/>
  <c r="M24" i="1"/>
  <c r="N11" i="1"/>
  <c r="M14" i="1"/>
  <c r="N8" i="1"/>
  <c r="N10" i="1"/>
  <c r="M25" i="1"/>
  <c r="N25" i="1"/>
  <c r="N19" i="1"/>
  <c r="M15" i="1"/>
  <c r="N21" i="1"/>
  <c r="N15" i="1"/>
  <c r="M23" i="1"/>
  <c r="M27" i="1"/>
  <c r="M12" i="1"/>
  <c r="B26" i="1" l="1"/>
  <c r="B28" i="1" s="1"/>
  <c r="C26" i="1"/>
  <c r="C28" i="1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<sst xmlns="http://schemas.openxmlformats.org/spreadsheetml/2006/main" count="27" uniqueCount="26">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</sst>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4" fontId="2" fillId="2" borderId="2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H31" sqref="H31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0" t="s">
        <v>23</v>
      </c>
      <c r="B2" s="16" t="s">
        <v>22</v>
      </c>
      <c r="C2" s="16" t="s">
        <v>22</v>
      </c>
    </row>
    <row r="3" spans="1:14" x14ac:dyDescent="0.25">
      <c r="A3" s="20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6000151</v>
      </c>
      <c r="C7" s="2">
        <v>56357035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6000151</v>
      </c>
      <c r="C9" s="7">
        <f>SUM(C7:C8)</f>
        <v>56357035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5126240</v>
      </c>
      <c r="C14" s="2">
        <v>54908504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5126240</v>
      </c>
      <c r="C16" s="11">
        <f>+C13+C14-C15</f>
        <v>54908504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/>
      <c r="C18" s="2"/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/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0</v>
      </c>
      <c r="C20" s="11">
        <f>+C19+C18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/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</f>
        <v>5126240</v>
      </c>
      <c r="C24" s="7">
        <f>+C22+C21+C20+C16</f>
        <v>54908504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19">
        <f>+B9-B24</f>
        <v>873911</v>
      </c>
      <c r="C26" s="7">
        <f>+C9-C24</f>
        <v>1448531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43696</v>
      </c>
      <c r="C27" s="2">
        <v>217820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830215</v>
      </c>
      <c r="C28" s="3">
        <f>+C26-C27</f>
        <v>1230711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2" spans="1:14" x14ac:dyDescent="0.25">
      <c r="B32" s="18"/>
      <c r="C32" s="18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2021-07-22T15:15:26Z</dcterms:modified>
</cp:coreProperties>
</file>